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<sst xmlns="http://schemas.openxmlformats.org/spreadsheetml/2006/main" count="79" uniqueCount="60">
  <si>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Категория работ</t>
  </si>
  <si>
    <t>Ед.изм.</t>
  </si>
  <si>
    <t>Стоимость</t>
  </si>
  <si>
    <t>Объем</t>
  </si>
  <si>
    <t>Сумма</t>
  </si>
  <si>
    <t>2%/ руб</t>
  </si>
  <si>
    <t>руб./кв.м</t>
  </si>
  <si>
    <t>руб./ шт</t>
  </si>
  <si>
    <t>руб/час</t>
  </si>
  <si>
    <t>руб./кв.м.</t>
  </si>
  <si>
    <t>техническое обслуживание системы отопления дома по адресу с устранением мелких неисправностей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</si>
  <si>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</si>
  <si>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</si>
  <si>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</si>
  <si>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</si>
  <si>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</si>
  <si>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</si>
  <si>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</si>
  <si>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</si>
  <si>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</si>
  <si>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</si>
  <si>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</si>
  <si>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</si>
  <si>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</si>
  <si>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</si>
  <si>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</si>
  <si>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</si>
  <si>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</si>
  <si>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</si>
  <si>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</si>
  <si>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</si>
  <si>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</si>
  <si>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</si>
  <si>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</si>
  <si>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смена оконных стекол</t>
  </si>
  <si>
    <t>расходы по расчету, учету платы, печати и доставки платежных документов согл.счета</t>
  </si>
  <si>
    <t>руб./подъезд</t>
  </si>
  <si>
    <t>техническое обслуживание внутридомового газового оборудования</t>
  </si>
  <si>
    <t>руб./стояк</t>
  </si>
  <si>
    <t>замена датчика освещения</t>
  </si>
  <si>
    <t>Адрес:  дер. Шамокша, д.3</t>
  </si>
  <si>
    <t>ремонт скамейки</t>
  </si>
  <si>
    <t>ремонт скамейки с установкой доски, бруска</t>
  </si>
  <si>
    <t>установка светильника</t>
  </si>
  <si>
    <t>ремонт кровли изопластом с просушкой газовым баллоном</t>
  </si>
  <si>
    <t>осмотр электрощитов МКД</t>
  </si>
  <si>
    <t>ремонт дверей с подгонкой и укреплением полотен</t>
  </si>
  <si>
    <t>изготовление и установка люков вход/выход на крышу</t>
  </si>
  <si>
    <t>техническое диагностирование внутридомового газового оборудования, акт 6 от 27.03.2020 г.</t>
  </si>
  <si>
    <t>осмотр щитов ВРУ</t>
  </si>
  <si>
    <t>песок строительный на подсыпку дворовых территорий</t>
  </si>
  <si>
    <t>руб./кг</t>
  </si>
  <si>
    <t>транспортные расходы, трактор</t>
  </si>
  <si>
    <t>Периодическая проверка и чистка вентканалов и дымоходов</t>
  </si>
  <si>
    <t>покос травы, акт 92 от 14.08.2020 г.</t>
  </si>
  <si>
    <t>ремонт балконного козырька , герметизация межпанельных швов и стен,  кв.29, акт 108 от 27.08.2020 г.</t>
  </si>
  <si>
    <t>песок природный строительный(для подсыпки дворовой территории)</t>
  </si>
  <si>
    <t>Сои (холодное водоснабжение)</t>
  </si>
  <si>
    <t>Сои (отведение сточных вод)</t>
  </si>
  <si>
    <t>Сведения о доходах и расходах  ( Стандарт п 9, подпункт "б","в"), за 2020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</si>
</sst>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6" fillId="0" borderId="10" xfId="38" applyFont="1" applyBorder="1" applyAlignment="1" quotePrefix="1">
      <alignment horizontal="center" vertical="center" wrapText="1"/>
      <protection/>
    </xf>
    <xf numFmtId="0" fontId="26" fillId="0" borderId="11" xfId="38" applyFont="1" applyBorder="1" applyAlignment="1" quotePrefix="1">
      <alignment horizontal="center" vertical="center" wrapText="1"/>
      <protection/>
    </xf>
    <xf numFmtId="0" fontId="26" fillId="0" borderId="12" xfId="38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42" fillId="0" borderId="12" xfId="40" applyFont="1" applyBorder="1" applyAlignment="1" quotePrefix="1">
      <alignment horizontal="left" vertical="center" wrapText="1"/>
      <protection/>
    </xf>
    <xf numFmtId="164" fontId="42" fillId="0" borderId="13" xfId="41" applyNumberFormat="1" applyFont="1" applyBorder="1" applyAlignment="1">
      <alignment horizontal="right" vertical="center" wrapText="1"/>
      <protection/>
    </xf>
    <xf numFmtId="0" fontId="42" fillId="0" borderId="14" xfId="40" applyFont="1" applyBorder="1" applyAlignment="1" quotePrefix="1">
      <alignment horizontal="left" vertical="center" wrapText="1"/>
      <protection/>
    </xf>
    <xf numFmtId="0" fontId="42" fillId="0" borderId="15" xfId="40" applyFont="1" applyBorder="1" applyAlignment="1" quotePrefix="1">
      <alignment horizontal="left" vertical="center" wrapText="1"/>
      <protection/>
    </xf>
    <xf numFmtId="164" fontId="42" fillId="0" borderId="16" xfId="41" applyNumberFormat="1" applyFont="1" applyBorder="1" applyAlignment="1">
      <alignment horizontal="right" vertical="center" wrapText="1"/>
      <protection/>
    </xf>
    <xf numFmtId="0" fontId="42" fillId="0" borderId="17" xfId="40" applyFont="1" applyBorder="1" applyAlignment="1" quotePrefix="1">
      <alignment horizontal="left" vertical="center" wrapText="1"/>
      <protection/>
    </xf>
    <xf numFmtId="164" fontId="42" fillId="0" borderId="18" xfId="41" applyNumberFormat="1" applyFont="1" applyBorder="1" applyAlignment="1">
      <alignment horizontal="right" vertical="center" wrapText="1"/>
      <protection/>
    </xf>
    <xf numFmtId="0" fontId="43" fillId="0" borderId="17" xfId="43" applyFont="1" applyBorder="1" applyAlignment="1" quotePrefix="1">
      <alignment horizontal="right" vertical="center" wrapText="1"/>
      <protection/>
    </xf>
    <xf numFmtId="164" fontId="43" fillId="0" borderId="18" xfId="35" applyNumberFormat="1" applyFont="1" applyBorder="1" applyAlignment="1">
      <alignment horizontal="right" vertical="center" wrapText="1"/>
      <protection/>
    </xf>
    <xf numFmtId="0" fontId="26" fillId="0" borderId="14" xfId="38" applyFont="1" applyBorder="1" applyAlignment="1" quotePrefix="1">
      <alignment horizontal="center" vertical="center" wrapText="1"/>
      <protection/>
    </xf>
    <xf numFmtId="0" fontId="26" fillId="0" borderId="19" xfId="38" applyFont="1" applyBorder="1" applyAlignment="1" quotePrefix="1">
      <alignment horizontal="center" vertical="center" wrapText="1"/>
      <protection/>
    </xf>
    <xf numFmtId="164" fontId="42" fillId="0" borderId="19" xfId="41" applyNumberFormat="1" applyFont="1" applyBorder="1" applyAlignment="1">
      <alignment horizontal="right" vertical="center" wrapText="1"/>
      <protection/>
    </xf>
    <xf numFmtId="164" fontId="42" fillId="0" borderId="20" xfId="41" applyNumberFormat="1" applyFont="1" applyBorder="1" applyAlignment="1">
      <alignment horizontal="right" vertical="center" wrapText="1"/>
      <protection/>
    </xf>
    <xf numFmtId="164" fontId="42" fillId="0" borderId="21" xfId="41" applyNumberFormat="1" applyFont="1" applyBorder="1" applyAlignment="1">
      <alignment horizontal="right" vertical="center" wrapText="1"/>
      <protection/>
    </xf>
    <xf numFmtId="164" fontId="42" fillId="0" borderId="22" xfId="41" applyNumberFormat="1" applyFont="1" applyBorder="1" applyAlignment="1">
      <alignment horizontal="right" vertical="center" wrapText="1"/>
      <protection/>
    </xf>
    <xf numFmtId="0" fontId="43" fillId="0" borderId="22" xfId="38" applyFont="1" applyBorder="1" applyAlignment="1" quotePrefix="1">
      <alignment horizontal="center" vertical="center" wrapText="1"/>
      <protection/>
    </xf>
    <xf numFmtId="0" fontId="42" fillId="0" borderId="10" xfId="39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2" fillId="0" borderId="12" xfId="42" applyNumberFormat="1" applyFont="1" applyBorder="1" applyAlignment="1" quotePrefix="1">
      <alignment horizontal="right" vertical="center" wrapText="1"/>
      <protection/>
    </xf>
    <xf numFmtId="0" fontId="42" fillId="0" borderId="17" xfId="42" applyNumberFormat="1" applyFont="1" applyBorder="1" applyAlignment="1" quotePrefix="1">
      <alignment horizontal="right" vertical="center" wrapText="1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58.140625" style="2" customWidth="1"/>
    <col min="3" max="3" width="13.00390625" style="2" customWidth="1"/>
    <col min="4" max="4" width="12.140625" style="2" customWidth="1"/>
    <col min="5" max="5" width="12.00390625" style="2" customWidth="1"/>
    <col min="6" max="6" width="12.57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8" t="s">
        <v>59</v>
      </c>
    </row>
    <row r="3" ht="15">
      <c r="B3" s="2" t="s">
        <v>40</v>
      </c>
    </row>
    <row r="5" spans="2:6" ht="15">
      <c r="B5" s="31" t="s">
        <v>22</v>
      </c>
      <c r="C5" s="31" t="s">
        <v>23</v>
      </c>
      <c r="D5" s="31" t="s">
        <v>24</v>
      </c>
      <c r="E5" s="31" t="s">
        <v>25</v>
      </c>
      <c r="F5" s="34" t="s">
        <v>26</v>
      </c>
    </row>
    <row r="6" spans="2:6" ht="15">
      <c r="B6" s="32"/>
      <c r="C6" s="32"/>
      <c r="D6" s="32"/>
      <c r="E6" s="32"/>
      <c r="F6" s="34"/>
    </row>
    <row r="7" spans="2:6" ht="15">
      <c r="B7" s="33"/>
      <c r="C7" s="33"/>
      <c r="D7" s="33"/>
      <c r="E7" s="33"/>
      <c r="F7" s="34"/>
    </row>
    <row r="8" spans="2:6" ht="15">
      <c r="B8" s="3" t="s">
        <v>27</v>
      </c>
      <c r="C8" s="3">
        <v>172691.19</v>
      </c>
      <c r="D8" s="3">
        <v>138935.76</v>
      </c>
      <c r="E8" s="3">
        <v>145022.38</v>
      </c>
      <c r="F8" s="4">
        <v>175469.29</v>
      </c>
    </row>
    <row r="9" spans="2:6" ht="15">
      <c r="B9" s="3" t="s">
        <v>28</v>
      </c>
      <c r="C9" s="3">
        <v>180305.37</v>
      </c>
      <c r="D9" s="3">
        <v>142231.25</v>
      </c>
      <c r="E9" s="3">
        <v>158423</v>
      </c>
      <c r="F9" s="4">
        <f aca="true" t="shared" si="0" ref="F9:F17">D9-E9</f>
        <v>-16191.75</v>
      </c>
    </row>
    <row r="10" spans="2:6" ht="15">
      <c r="B10" s="3" t="s">
        <v>15</v>
      </c>
      <c r="C10" s="3">
        <v>166807.29</v>
      </c>
      <c r="D10" s="3">
        <v>131700.37</v>
      </c>
      <c r="E10" s="3">
        <v>123848.37</v>
      </c>
      <c r="F10" s="4">
        <f t="shared" si="0"/>
        <v>7852</v>
      </c>
    </row>
    <row r="11" spans="2:6" ht="15">
      <c r="B11" s="3" t="s">
        <v>29</v>
      </c>
      <c r="C11" s="3">
        <v>71983.77</v>
      </c>
      <c r="D11" s="3">
        <v>55432.2</v>
      </c>
      <c r="E11" s="3">
        <v>71983.77</v>
      </c>
      <c r="F11" s="4">
        <f t="shared" si="0"/>
        <v>-16551.570000000007</v>
      </c>
    </row>
    <row r="12" spans="2:6" ht="15">
      <c r="B12" s="3" t="s">
        <v>30</v>
      </c>
      <c r="C12" s="3"/>
      <c r="D12" s="3">
        <v>3981.18</v>
      </c>
      <c r="E12" s="3"/>
      <c r="F12" s="4">
        <f t="shared" si="0"/>
        <v>3981.18</v>
      </c>
    </row>
    <row r="13" spans="2:6" ht="15">
      <c r="B13" s="3" t="s">
        <v>31</v>
      </c>
      <c r="C13" s="3">
        <v>18687.69</v>
      </c>
      <c r="D13" s="3">
        <v>14400.42</v>
      </c>
      <c r="E13" s="3">
        <v>2840.34</v>
      </c>
      <c r="F13" s="4">
        <v>4275.09</v>
      </c>
    </row>
    <row r="14" spans="2:6" ht="15">
      <c r="B14" s="3" t="s">
        <v>32</v>
      </c>
      <c r="C14" s="3">
        <v>7613.25</v>
      </c>
      <c r="D14" s="3">
        <v>5803.25</v>
      </c>
      <c r="E14" s="3">
        <v>18984</v>
      </c>
      <c r="F14" s="4">
        <f t="shared" si="0"/>
        <v>-13180.75</v>
      </c>
    </row>
    <row r="15" spans="2:6" ht="15">
      <c r="B15" s="29" t="s">
        <v>57</v>
      </c>
      <c r="C15" s="3">
        <v>4275.09</v>
      </c>
      <c r="D15" s="3">
        <v>3152.7</v>
      </c>
      <c r="E15" s="3"/>
      <c r="F15" s="4">
        <f t="shared" si="0"/>
        <v>3152.7</v>
      </c>
    </row>
    <row r="16" spans="2:6" ht="15">
      <c r="B16" s="29" t="s">
        <v>58</v>
      </c>
      <c r="C16" s="3">
        <v>1923.76</v>
      </c>
      <c r="D16" s="3">
        <v>1105</v>
      </c>
      <c r="E16" s="3"/>
      <c r="F16" s="4">
        <f t="shared" si="0"/>
        <v>1105</v>
      </c>
    </row>
    <row r="17" spans="2:6" ht="15">
      <c r="B17" s="30" t="s">
        <v>33</v>
      </c>
      <c r="C17" s="3">
        <f>SUM(C8:C16)</f>
        <v>624287.4099999999</v>
      </c>
      <c r="D17" s="3">
        <f>SUM(D8:D16)</f>
        <v>496742.13</v>
      </c>
      <c r="E17" s="3">
        <f>SUM(E8:E16)</f>
        <v>521101.86000000004</v>
      </c>
      <c r="F17" s="4">
        <f t="shared" si="0"/>
        <v>-24359.73000000004</v>
      </c>
    </row>
    <row r="20" spans="2:6" ht="15">
      <c r="B20" s="18" t="s">
        <v>0</v>
      </c>
      <c r="C20" s="5" t="s">
        <v>1</v>
      </c>
      <c r="D20" s="19" t="s">
        <v>2</v>
      </c>
      <c r="E20" s="7" t="s">
        <v>3</v>
      </c>
      <c r="F20" s="6" t="s">
        <v>4</v>
      </c>
    </row>
    <row r="21" spans="2:6" ht="37.5" customHeight="1">
      <c r="B21" s="9" t="s">
        <v>10</v>
      </c>
      <c r="C21" s="25" t="s">
        <v>9</v>
      </c>
      <c r="D21" s="20">
        <v>1.17</v>
      </c>
      <c r="E21" s="27">
        <v>36591.6</v>
      </c>
      <c r="F21" s="10">
        <v>42812.16</v>
      </c>
    </row>
    <row r="22" spans="2:6" ht="33" customHeight="1">
      <c r="B22" s="11" t="s">
        <v>13</v>
      </c>
      <c r="C22" s="25" t="s">
        <v>14</v>
      </c>
      <c r="D22" s="21">
        <v>1</v>
      </c>
      <c r="E22" s="27">
        <v>2840.34</v>
      </c>
      <c r="F22" s="10">
        <v>2840.34</v>
      </c>
    </row>
    <row r="23" spans="2:6" ht="17.25" customHeight="1">
      <c r="B23" s="11" t="s">
        <v>12</v>
      </c>
      <c r="C23" s="25" t="s">
        <v>6</v>
      </c>
      <c r="D23" s="21">
        <v>2.13</v>
      </c>
      <c r="E23" s="27">
        <v>18021</v>
      </c>
      <c r="F23" s="10">
        <v>38384.76</v>
      </c>
    </row>
    <row r="24" spans="2:6" ht="15" customHeight="1">
      <c r="B24" s="11" t="s">
        <v>41</v>
      </c>
      <c r="C24" s="25" t="s">
        <v>7</v>
      </c>
      <c r="D24" s="21">
        <v>445.52</v>
      </c>
      <c r="E24" s="27">
        <v>2</v>
      </c>
      <c r="F24" s="10">
        <v>891.04</v>
      </c>
    </row>
    <row r="25" spans="2:6" ht="33.75" customHeight="1">
      <c r="B25" s="11" t="s">
        <v>35</v>
      </c>
      <c r="C25" s="25" t="s">
        <v>5</v>
      </c>
      <c r="D25" s="21">
        <v>0.02</v>
      </c>
      <c r="E25" s="27">
        <v>624287.41</v>
      </c>
      <c r="F25" s="10">
        <v>12485.76</v>
      </c>
    </row>
    <row r="26" spans="2:6" ht="22.5" customHeight="1">
      <c r="B26" s="11" t="s">
        <v>42</v>
      </c>
      <c r="C26" s="25" t="s">
        <v>7</v>
      </c>
      <c r="D26" s="21">
        <v>562.93</v>
      </c>
      <c r="E26" s="27">
        <v>2</v>
      </c>
      <c r="F26" s="10">
        <v>1125.86</v>
      </c>
    </row>
    <row r="27" spans="2:6" ht="15" customHeight="1">
      <c r="B27" s="11" t="s">
        <v>39</v>
      </c>
      <c r="C27" s="25" t="s">
        <v>7</v>
      </c>
      <c r="D27" s="21">
        <v>3479.46</v>
      </c>
      <c r="E27" s="27">
        <v>1</v>
      </c>
      <c r="F27" s="10">
        <v>3479.46</v>
      </c>
    </row>
    <row r="28" spans="2:6" ht="15" customHeight="1">
      <c r="B28" s="11" t="s">
        <v>11</v>
      </c>
      <c r="C28" s="25" t="s">
        <v>9</v>
      </c>
      <c r="D28" s="21">
        <v>2.08</v>
      </c>
      <c r="E28" s="27">
        <v>34607.58</v>
      </c>
      <c r="F28" s="10">
        <v>71983.77</v>
      </c>
    </row>
    <row r="29" spans="2:6" ht="15" customHeight="1">
      <c r="B29" s="11" t="s">
        <v>15</v>
      </c>
      <c r="C29" s="25" t="s">
        <v>6</v>
      </c>
      <c r="D29" s="21">
        <v>4.82</v>
      </c>
      <c r="E29" s="27">
        <v>24740.12</v>
      </c>
      <c r="F29" s="10">
        <v>119247.37</v>
      </c>
    </row>
    <row r="30" spans="2:6" ht="15" customHeight="1">
      <c r="B30" s="11" t="s">
        <v>43</v>
      </c>
      <c r="C30" s="25" t="s">
        <v>7</v>
      </c>
      <c r="D30" s="21">
        <v>566.28</v>
      </c>
      <c r="E30" s="27">
        <v>1</v>
      </c>
      <c r="F30" s="10">
        <v>566.28</v>
      </c>
    </row>
    <row r="31" spans="2:6" ht="15" customHeight="1">
      <c r="B31" s="11" t="s">
        <v>44</v>
      </c>
      <c r="C31" s="25" t="s">
        <v>6</v>
      </c>
      <c r="D31" s="21">
        <v>821.39</v>
      </c>
      <c r="E31" s="27">
        <v>4</v>
      </c>
      <c r="F31" s="10">
        <v>3285.56</v>
      </c>
    </row>
    <row r="32" spans="2:6" ht="15" customHeight="1">
      <c r="B32" s="11" t="s">
        <v>34</v>
      </c>
      <c r="C32" s="25" t="s">
        <v>9</v>
      </c>
      <c r="D32" s="21">
        <v>728.42</v>
      </c>
      <c r="E32" s="27">
        <v>1.2</v>
      </c>
      <c r="F32" s="10">
        <v>874.1</v>
      </c>
    </row>
    <row r="33" spans="2:6" ht="21" customHeight="1">
      <c r="B33" s="11" t="s">
        <v>16</v>
      </c>
      <c r="C33" s="25" t="s">
        <v>7</v>
      </c>
      <c r="D33" s="21">
        <v>360.57</v>
      </c>
      <c r="E33" s="27">
        <v>42</v>
      </c>
      <c r="F33" s="10">
        <v>15143.94</v>
      </c>
    </row>
    <row r="34" spans="2:6" ht="15" customHeight="1">
      <c r="B34" s="11" t="s">
        <v>45</v>
      </c>
      <c r="C34" s="25" t="s">
        <v>14</v>
      </c>
      <c r="D34" s="21">
        <v>49.09</v>
      </c>
      <c r="E34" s="27">
        <v>4</v>
      </c>
      <c r="F34" s="10">
        <v>981.8</v>
      </c>
    </row>
    <row r="35" spans="2:6" ht="15" customHeight="1">
      <c r="B35" s="11" t="s">
        <v>46</v>
      </c>
      <c r="C35" s="25" t="s">
        <v>7</v>
      </c>
      <c r="D35" s="21">
        <v>463.68</v>
      </c>
      <c r="E35" s="28">
        <v>1</v>
      </c>
      <c r="F35" s="10">
        <v>463.68</v>
      </c>
    </row>
    <row r="36" spans="2:6" ht="15.75" customHeight="1">
      <c r="B36" s="12" t="s">
        <v>47</v>
      </c>
      <c r="C36" s="25" t="s">
        <v>7</v>
      </c>
      <c r="D36" s="21">
        <v>4358</v>
      </c>
      <c r="E36" s="28">
        <v>3</v>
      </c>
      <c r="F36" s="13">
        <v>13074</v>
      </c>
    </row>
    <row r="37" spans="2:6" ht="33" customHeight="1">
      <c r="B37" s="14" t="s">
        <v>37</v>
      </c>
      <c r="C37" s="25" t="s">
        <v>38</v>
      </c>
      <c r="D37" s="22">
        <v>487</v>
      </c>
      <c r="E37" s="28">
        <v>12</v>
      </c>
      <c r="F37" s="15">
        <v>5844</v>
      </c>
    </row>
    <row r="38" spans="2:6" ht="30" customHeight="1">
      <c r="B38" s="14" t="s">
        <v>48</v>
      </c>
      <c r="C38" s="25" t="s">
        <v>19</v>
      </c>
      <c r="D38" s="23">
        <v>219</v>
      </c>
      <c r="E38" s="28">
        <v>60</v>
      </c>
      <c r="F38" s="15">
        <v>13140</v>
      </c>
    </row>
    <row r="39" spans="2:6" ht="15" customHeight="1">
      <c r="B39" s="14" t="s">
        <v>49</v>
      </c>
      <c r="C39" s="25" t="s">
        <v>14</v>
      </c>
      <c r="D39" s="23">
        <v>85.54</v>
      </c>
      <c r="E39" s="28">
        <v>1</v>
      </c>
      <c r="F39" s="15">
        <v>85.54</v>
      </c>
    </row>
    <row r="40" spans="2:6" ht="15" customHeight="1">
      <c r="B40" s="14" t="s">
        <v>17</v>
      </c>
      <c r="C40" s="25" t="s">
        <v>18</v>
      </c>
      <c r="D40" s="23">
        <v>307.46</v>
      </c>
      <c r="E40" s="28">
        <v>340</v>
      </c>
      <c r="F40" s="15">
        <v>104536.4</v>
      </c>
    </row>
    <row r="41" spans="2:6" ht="15" customHeight="1">
      <c r="B41" s="14" t="s">
        <v>12</v>
      </c>
      <c r="C41" s="25" t="s">
        <v>9</v>
      </c>
      <c r="D41" s="23">
        <v>2.24</v>
      </c>
      <c r="E41" s="28">
        <v>18021</v>
      </c>
      <c r="F41" s="15">
        <v>40367.04</v>
      </c>
    </row>
    <row r="42" spans="2:6" ht="15" customHeight="1">
      <c r="B42" s="14" t="s">
        <v>50</v>
      </c>
      <c r="C42" s="25" t="s">
        <v>51</v>
      </c>
      <c r="D42" s="23">
        <v>0.51</v>
      </c>
      <c r="E42" s="28">
        <v>187.5</v>
      </c>
      <c r="F42" s="15">
        <v>95.62</v>
      </c>
    </row>
    <row r="43" spans="2:6" ht="15" customHeight="1">
      <c r="B43" s="14" t="s">
        <v>52</v>
      </c>
      <c r="C43" s="25" t="s">
        <v>8</v>
      </c>
      <c r="D43" s="23">
        <v>1736.26</v>
      </c>
      <c r="E43" s="28">
        <v>0.25</v>
      </c>
      <c r="F43" s="15">
        <v>434.06</v>
      </c>
    </row>
    <row r="44" spans="2:6" ht="15" customHeight="1">
      <c r="B44" s="14" t="s">
        <v>53</v>
      </c>
      <c r="C44" s="25" t="s">
        <v>7</v>
      </c>
      <c r="D44" s="23">
        <v>58.3</v>
      </c>
      <c r="E44" s="28">
        <v>140</v>
      </c>
      <c r="F44" s="15">
        <v>8162</v>
      </c>
    </row>
    <row r="45" spans="2:6" ht="15" customHeight="1">
      <c r="B45" s="14" t="s">
        <v>54</v>
      </c>
      <c r="C45" s="25" t="s">
        <v>36</v>
      </c>
      <c r="D45" s="23">
        <v>928.64</v>
      </c>
      <c r="E45" s="28">
        <v>4</v>
      </c>
      <c r="F45" s="15">
        <v>3714.56</v>
      </c>
    </row>
    <row r="46" spans="2:6" ht="29.25" customHeight="1">
      <c r="B46" s="14" t="s">
        <v>55</v>
      </c>
      <c r="C46" s="25" t="s">
        <v>19</v>
      </c>
      <c r="D46" s="23">
        <v>16726</v>
      </c>
      <c r="E46" s="28">
        <v>1</v>
      </c>
      <c r="F46" s="15">
        <v>16726</v>
      </c>
    </row>
    <row r="47" spans="2:6" ht="32.25" customHeight="1">
      <c r="B47" s="14" t="s">
        <v>56</v>
      </c>
      <c r="C47" s="25" t="s">
        <v>36</v>
      </c>
      <c r="D47" s="23">
        <v>89.19</v>
      </c>
      <c r="E47" s="28">
        <v>4</v>
      </c>
      <c r="F47" s="15">
        <v>356.76</v>
      </c>
    </row>
    <row r="48" spans="2:6" ht="15" customHeight="1">
      <c r="B48" s="16" t="s">
        <v>21</v>
      </c>
      <c r="C48" s="26" t="s">
        <v>20</v>
      </c>
      <c r="D48" s="24" t="s">
        <v>20</v>
      </c>
      <c r="E48" s="16"/>
      <c r="F48" s="17">
        <f>SUM(F21:F47)</f>
        <v>521101.8599999999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2021-02-08T10:32:01Z</cp:lastPrinted>
  <dcterms:created xsi:type="dcterms:W3CDTF">2019-02-22T09:50:35Z</dcterms:created>
  <dcterms:modified xsi:type="dcterms:W3CDTF">2021-03-10T09:02:06Z</dcterms:modified>
  <cp:category/>
  <cp:version/>
  <cp:contentType/>
  <cp:contentStatus/>
</cp:coreProperties>
</file>