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Шам 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<sst xmlns="http://schemas.openxmlformats.org/spreadsheetml/2006/main" count="17" uniqueCount="17">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</sst>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6" sqref="F6:F13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14.00390625" style="0" customWidth="1"/>
    <col min="4" max="4" width="13.375" style="0" customWidth="1"/>
    <col min="5" max="5" width="10.75390625" style="0" customWidth="1"/>
    <col min="6" max="6" width="11.875" style="0" customWidth="1"/>
  </cols>
  <sheetData>
    <row r="1" ht="12.75">
      <c r="A1" t="s">
        <v>0</v>
      </c>
    </row>
    <row r="2" spans="1:2" ht="12.75">
      <c r="A2" t="s">
        <v>1</v>
      </c>
      <c r="B2" t="s">
        <v>16</v>
      </c>
    </row>
    <row r="3" spans="1:6" ht="12.75">
      <c r="A3" s="2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2.75">
      <c r="A4" s="3"/>
      <c r="B4" s="8"/>
      <c r="C4" s="8"/>
      <c r="D4" s="8"/>
      <c r="E4" s="8"/>
      <c r="F4" s="8"/>
    </row>
    <row r="5" spans="1:6" ht="26.25" customHeight="1">
      <c r="A5" s="4"/>
      <c r="B5" s="9"/>
      <c r="C5" s="9"/>
      <c r="D5" s="9"/>
      <c r="E5" s="9"/>
      <c r="F5" s="9"/>
    </row>
    <row r="6" spans="1:6" ht="12.75">
      <c r="A6" s="1" t="s">
        <v>8</v>
      </c>
      <c r="B6" s="6">
        <v>65889.17</v>
      </c>
      <c r="C6" s="6">
        <v>58576.68</v>
      </c>
      <c r="D6" s="6">
        <v>24533</v>
      </c>
      <c r="E6" s="6">
        <f>C6*0.045</f>
        <v>2635.9506</v>
      </c>
      <c r="F6" s="6">
        <f>C6-D6-E6</f>
        <v>31407.7294</v>
      </c>
    </row>
    <row r="7" spans="1:6" ht="12.75">
      <c r="A7" s="1" t="s">
        <v>9</v>
      </c>
      <c r="B7" s="6">
        <v>54309.72</v>
      </c>
      <c r="C7" s="6">
        <v>48373.01</v>
      </c>
      <c r="D7" s="6">
        <v>116651.65</v>
      </c>
      <c r="E7" s="6">
        <f aca="true" t="shared" si="0" ref="E7:E13">C7*0.045</f>
        <v>2176.78545</v>
      </c>
      <c r="F7" s="6">
        <f aca="true" t="shared" si="1" ref="F7:F13">C7-D7-E7</f>
        <v>-70455.42544999998</v>
      </c>
    </row>
    <row r="8" spans="1:6" ht="12.75">
      <c r="A8" s="1" t="s">
        <v>10</v>
      </c>
      <c r="B8" s="6">
        <v>52374.76</v>
      </c>
      <c r="C8" s="6">
        <v>45942.61</v>
      </c>
      <c r="D8" s="6">
        <v>47192.61</v>
      </c>
      <c r="E8" s="6">
        <f t="shared" si="0"/>
        <v>2067.41745</v>
      </c>
      <c r="F8" s="6">
        <f t="shared" si="1"/>
        <v>-3317.41745</v>
      </c>
    </row>
    <row r="9" spans="1:6" ht="12.75">
      <c r="A9" s="1" t="s">
        <v>11</v>
      </c>
      <c r="B9" s="6">
        <v>44007.6</v>
      </c>
      <c r="C9" s="6">
        <v>40278.45</v>
      </c>
      <c r="D9" s="6">
        <v>0</v>
      </c>
      <c r="E9" s="6">
        <f t="shared" si="0"/>
        <v>1812.5302499999998</v>
      </c>
      <c r="F9" s="6">
        <f t="shared" si="1"/>
        <v>38465.91975</v>
      </c>
    </row>
    <row r="10" spans="1:6" ht="12.75">
      <c r="A10" s="1" t="s">
        <v>12</v>
      </c>
      <c r="B10" s="6">
        <v>24762.79</v>
      </c>
      <c r="C10" s="6">
        <v>21864.08</v>
      </c>
      <c r="D10" s="6">
        <v>21864.08</v>
      </c>
      <c r="E10" s="6">
        <f t="shared" si="0"/>
        <v>983.8836</v>
      </c>
      <c r="F10" s="6">
        <f t="shared" si="1"/>
        <v>-983.8836</v>
      </c>
    </row>
    <row r="11" spans="1:6" ht="12.75">
      <c r="A11" s="1" t="s">
        <v>13</v>
      </c>
      <c r="B11" s="6">
        <v>34765.85</v>
      </c>
      <c r="C11" s="6">
        <v>30224.73</v>
      </c>
      <c r="D11" s="6">
        <v>34213.4</v>
      </c>
      <c r="E11" s="6">
        <f t="shared" si="0"/>
        <v>1360.11285</v>
      </c>
      <c r="F11" s="6">
        <f t="shared" si="1"/>
        <v>-5348.782850000001</v>
      </c>
    </row>
    <row r="12" spans="1:6" ht="12.75">
      <c r="A12" s="1" t="s">
        <v>14</v>
      </c>
      <c r="B12" s="6">
        <v>652.44</v>
      </c>
      <c r="C12" s="6">
        <v>652.16</v>
      </c>
      <c r="D12" s="6">
        <v>0</v>
      </c>
      <c r="E12" s="6">
        <f t="shared" si="0"/>
        <v>29.347199999999997</v>
      </c>
      <c r="F12" s="6">
        <f t="shared" si="1"/>
        <v>622.8127999999999</v>
      </c>
    </row>
    <row r="13" spans="1:6" ht="12.75">
      <c r="A13" s="1" t="s">
        <v>15</v>
      </c>
      <c r="B13" s="6">
        <f>SUM(B6:B12)</f>
        <v>276762.33</v>
      </c>
      <c r="C13" s="6">
        <f>SUM(C6:C12)</f>
        <v>245911.72000000003</v>
      </c>
      <c r="D13" s="6">
        <f>SUM(D6:D12)</f>
        <v>244454.74000000002</v>
      </c>
      <c r="E13" s="6">
        <f t="shared" si="0"/>
        <v>11066.0274</v>
      </c>
      <c r="F13" s="6">
        <f t="shared" si="1"/>
        <v>-9609.04739999999</v>
      </c>
    </row>
    <row r="14" spans="2:6" ht="12.75">
      <c r="B14" s="5"/>
      <c r="C14" s="5"/>
      <c r="D14" s="5"/>
      <c r="E14" s="5"/>
      <c r="F14" s="5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2012-03-28T07:34:57Z</dcterms:created>
  <dcterms:modified xsi:type="dcterms:W3CDTF">2013-05-15T08:26:18Z</dcterms:modified>
  <cp:category/>
  <cp:version/>
  <cp:contentType/>
  <cp:contentStatus/>
</cp:coreProperties>
</file>