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<sst xmlns="http://schemas.openxmlformats.org/spreadsheetml/2006/main" count="184" uniqueCount="141">
  <si>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</si>
  <si>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</si>
  <si>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</si>
  <si>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</si>
  <si>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</si>
  <si>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</si>
  <si>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</si>
  <si>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</si>
  <si>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</si>
  <si>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</si>
  <si>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</si>
  <si>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</si>
  <si>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</si>
  <si>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</si>
  <si>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 4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</si>
  <si>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</si>
  <si>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</si>
  <si>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</si>
  <si>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д.Шамокша,.-,д.4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</si>
  <si>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</si>
  <si>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</si>
  <si>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</si>
  <si>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</si>
  <si>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</si>
  <si>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</si>
  <si>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</si>
  <si>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Труба, материал</t>
  </si>
  <si>
    <t>руб/м п</t>
  </si>
  <si>
    <t> 61,36</t>
  </si>
  <si>
    <t> 736,32</t>
  </si>
  <si>
    <t>Фитинг, материал</t>
  </si>
  <si>
    <t>руб./ шт</t>
  </si>
  <si>
    <t> 123,90</t>
  </si>
  <si>
    <t> 495,60</t>
  </si>
  <si>
    <t>Замена фитинга (крана) на системе отопления  Кальк №2</t>
  </si>
  <si>
    <t>1 429,77</t>
  </si>
  <si>
    <t>2 859,54</t>
  </si>
  <si>
    <t>Размещение ТБО</t>
  </si>
  <si>
    <t>руб/м3</t>
  </si>
  <si>
    <t> 93,85</t>
  </si>
  <si>
    <t>4 848,29</t>
  </si>
  <si>
    <t>Сбор ивывоз ТБО</t>
  </si>
  <si>
    <t> 259,80</t>
  </si>
  <si>
    <t>13 421,27</t>
  </si>
  <si>
    <t>Аварийное обслуживание</t>
  </si>
  <si>
    <t>руб./кв.м</t>
  </si>
  <si>
    <t> 2,19</t>
  </si>
  <si>
    <t>6 098,27</t>
  </si>
  <si>
    <t>Проверка щитовых приборов</t>
  </si>
  <si>
    <t> 289,00</t>
  </si>
  <si>
    <t>5 780,00</t>
  </si>
  <si>
    <t>Ремонт щитовых приборов</t>
  </si>
  <si>
    <t> 594,00</t>
  </si>
  <si>
    <t>1 782,00</t>
  </si>
  <si>
    <t>Установка светильника</t>
  </si>
  <si>
    <t> 426,00</t>
  </si>
  <si>
    <t> 852,00</t>
  </si>
  <si>
    <t>Ревизия электропроводки</t>
  </si>
  <si>
    <t> 242,00</t>
  </si>
  <si>
    <t> 726,00</t>
  </si>
  <si>
    <t>Замена ламп накаливания</t>
  </si>
  <si>
    <t> 64,00</t>
  </si>
  <si>
    <t> 256,00</t>
  </si>
  <si>
    <t>Осмотр системы ЦО в чердачных и подвальных помещениях</t>
  </si>
  <si>
    <t> 0,90</t>
  </si>
  <si>
    <t>44 550,00</t>
  </si>
  <si>
    <t>Устранение засора канализации</t>
  </si>
  <si>
    <t>24 200,00</t>
  </si>
  <si>
    <t>санитарное содержание</t>
  </si>
  <si>
    <t> 3,95</t>
  </si>
  <si>
    <t>43 030,87</t>
  </si>
  <si>
    <t> 1,69</t>
  </si>
  <si>
    <t>27 563,90</t>
  </si>
  <si>
    <t>16 877,28</t>
  </si>
  <si>
    <t>Электроэнергия МОП</t>
  </si>
  <si>
    <t>руб/квт</t>
  </si>
  <si>
    <t> 2,75</t>
  </si>
  <si>
    <t>1 221,00</t>
  </si>
  <si>
    <t> 2,74</t>
  </si>
  <si>
    <t> 632,94</t>
  </si>
  <si>
    <t> 1,33</t>
  </si>
  <si>
    <t> 668,99</t>
  </si>
  <si>
    <t>аварийное обслуживание</t>
  </si>
  <si>
    <t> 1,83</t>
  </si>
  <si>
    <t>25 479,09</t>
  </si>
  <si>
    <t>Подготовительные работы</t>
  </si>
  <si>
    <t>руб/час</t>
  </si>
  <si>
    <t> 87,30</t>
  </si>
  <si>
    <t>1 047,60</t>
  </si>
  <si>
    <t>Замена участка канализацинного стояка</t>
  </si>
  <si>
    <t>8 479,00</t>
  </si>
  <si>
    <t>Распиловка досок по размеру</t>
  </si>
  <si>
    <t> 85,00</t>
  </si>
  <si>
    <t>1 020,00</t>
  </si>
  <si>
    <t>Снятие пружин с входных дверей</t>
  </si>
  <si>
    <t> 54,00</t>
  </si>
  <si>
    <t> 162,00</t>
  </si>
  <si>
    <t>Техническое обслуживание газовых стояков</t>
  </si>
  <si>
    <t> 195,30</t>
  </si>
  <si>
    <t>1 757,70</t>
  </si>
  <si>
    <t> 97,32</t>
  </si>
  <si>
    <t>4 980,84</t>
  </si>
  <si>
    <t>Сбор и вывоз ТБО</t>
  </si>
  <si>
    <t>13 296,56</t>
  </si>
  <si>
    <t> 3,17</t>
  </si>
  <si>
    <t>2 456,75</t>
  </si>
  <si>
    <t>Электроэнергия МОП ночь</t>
  </si>
  <si>
    <t> 1,53</t>
  </si>
  <si>
    <t> 803,25</t>
  </si>
  <si>
    <t>Выкашивание травы, по договору</t>
  </si>
  <si>
    <t>руб/дом</t>
  </si>
  <si>
    <t> 625,00</t>
  </si>
  <si>
    <t>Периодическая проверка и чистка вентканалов и дымоходов</t>
  </si>
  <si>
    <t> 48,50</t>
  </si>
  <si>
    <t>3 928,50</t>
  </si>
  <si>
    <t>Герметизация панелей дог №85 от31.07.13</t>
  </si>
  <si>
    <t>39 241,00</t>
  </si>
  <si>
    <t>Рабочая проверка системы отопления в ж/д</t>
  </si>
  <si>
    <t>руб/100мп</t>
  </si>
  <si>
    <t>3 689,00</t>
  </si>
  <si>
    <t>40 579,00</t>
  </si>
  <si>
    <t>Замена отдельных участков трубопровода, отопления</t>
  </si>
  <si>
    <t> 953,00</t>
  </si>
  <si>
    <t>2 859,00</t>
  </si>
  <si>
    <t>Замена крана для спуска воздуха из системы Ц.О.</t>
  </si>
  <si>
    <t> 825,00</t>
  </si>
  <si>
    <t>2 475,00</t>
  </si>
  <si>
    <t>Выкашивание травы по дог №107 от 15,08.13</t>
  </si>
  <si>
    <t>руб/место</t>
  </si>
  <si>
    <t> 750,00</t>
  </si>
  <si>
    <t>Кран</t>
  </si>
  <si>
    <t> 324,50</t>
  </si>
  <si>
    <t>1 298,00</t>
  </si>
  <si>
    <t>Укрепление и замена указателя на доме</t>
  </si>
  <si>
    <t> 383,00</t>
  </si>
  <si>
    <t>Расходы на услуги банка,почты и прочее</t>
  </si>
  <si>
    <t>2%/ руб</t>
  </si>
  <si>
    <t> 0,02</t>
  </si>
  <si>
    <t>5 659,16</t>
  </si>
  <si>
    <t>ИТОГО</t>
  </si>
  <si>
    <t>353 880,73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</si>
</sst>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6" sqref="E6:E13"/>
    </sheetView>
  </sheetViews>
  <sheetFormatPr defaultColWidth="9.00390625" defaultRowHeight="12.75"/>
  <cols>
    <col min="1" max="1" width="29.625" style="0" customWidth="1"/>
    <col min="2" max="2" width="12.375" style="0" customWidth="1"/>
    <col min="3" max="3" width="12.25390625" style="0" customWidth="1"/>
    <col min="4" max="4" width="12.875" style="0" customWidth="1"/>
    <col min="5" max="5" width="11.625" style="0" customWidth="1"/>
  </cols>
  <sheetData>
    <row r="1" ht="12.75">
      <c r="A1" t="s">
        <v>15</v>
      </c>
    </row>
    <row r="2" spans="1:2" ht="12.75">
      <c r="A2" t="s">
        <v>0</v>
      </c>
      <c r="B2" t="s">
        <v>14</v>
      </c>
    </row>
    <row r="3" spans="1:6" ht="12.75" customHeight="1">
      <c r="A3" s="2" t="s">
        <v>1</v>
      </c>
      <c r="B3" s="10" t="s">
        <v>2</v>
      </c>
      <c r="C3" s="10" t="s">
        <v>3</v>
      </c>
      <c r="D3" s="10" t="s">
        <v>4</v>
      </c>
      <c r="E3" s="13" t="s">
        <v>5</v>
      </c>
      <c r="F3" s="14"/>
    </row>
    <row r="4" spans="1:6" ht="12.75">
      <c r="A4" s="3"/>
      <c r="B4" s="11"/>
      <c r="C4" s="11"/>
      <c r="D4" s="11"/>
      <c r="E4" s="14"/>
      <c r="F4" s="14"/>
    </row>
    <row r="5" spans="1:6" ht="12.75">
      <c r="A5" s="4"/>
      <c r="B5" s="12"/>
      <c r="C5" s="12"/>
      <c r="D5" s="12"/>
      <c r="E5" s="15"/>
      <c r="F5" s="14"/>
    </row>
    <row r="6" spans="1:6" ht="12.75">
      <c r="A6" s="1" t="s">
        <v>6</v>
      </c>
      <c r="B6" s="5">
        <v>71275.08</v>
      </c>
      <c r="C6" s="5">
        <v>65287.27</v>
      </c>
      <c r="D6" s="5">
        <v>61077.46</v>
      </c>
      <c r="E6" s="6">
        <f>C6-D6</f>
        <v>4209.809999999998</v>
      </c>
      <c r="F6" s="7"/>
    </row>
    <row r="7" spans="1:6" ht="12.75">
      <c r="A7" s="1" t="s">
        <v>7</v>
      </c>
      <c r="B7" s="5">
        <v>45260.08</v>
      </c>
      <c r="C7" s="5">
        <v>50741.92</v>
      </c>
      <c r="D7" s="5">
        <v>165651.56</v>
      </c>
      <c r="E7" s="6">
        <f aca="true" t="shared" si="0" ref="E7:E13">C7-D7</f>
        <v>-114909.64</v>
      </c>
      <c r="F7" s="7"/>
    </row>
    <row r="8" spans="1:6" ht="12.75">
      <c r="A8" s="1" t="s">
        <v>8</v>
      </c>
      <c r="B8" s="5">
        <v>56271.02</v>
      </c>
      <c r="C8" s="5">
        <v>53964.35</v>
      </c>
      <c r="D8" s="5">
        <v>61283.15</v>
      </c>
      <c r="E8" s="6">
        <f t="shared" si="0"/>
        <v>-7318.800000000003</v>
      </c>
      <c r="F8" s="7"/>
    </row>
    <row r="9" spans="1:6" ht="12.75">
      <c r="A9" s="1" t="s">
        <v>9</v>
      </c>
      <c r="B9" s="5">
        <v>45145.8</v>
      </c>
      <c r="C9" s="5">
        <v>43329.55</v>
      </c>
      <c r="D9" s="5">
        <v>0</v>
      </c>
      <c r="E9" s="6">
        <f t="shared" si="0"/>
        <v>43329.55</v>
      </c>
      <c r="F9" s="7"/>
    </row>
    <row r="10" spans="1:6" ht="12.75">
      <c r="A10" s="1" t="s">
        <v>10</v>
      </c>
      <c r="B10" s="5">
        <v>27564.09</v>
      </c>
      <c r="C10" s="5">
        <v>26054.62</v>
      </c>
      <c r="D10" s="5">
        <v>27563.9</v>
      </c>
      <c r="E10" s="6">
        <f t="shared" si="0"/>
        <v>-1509.2800000000025</v>
      </c>
      <c r="F10" s="7"/>
    </row>
    <row r="11" spans="1:6" ht="12.75">
      <c r="A11" s="1" t="s">
        <v>11</v>
      </c>
      <c r="B11" s="5">
        <v>38817.24</v>
      </c>
      <c r="C11" s="5">
        <v>35823.98</v>
      </c>
      <c r="D11" s="5">
        <v>36546.96</v>
      </c>
      <c r="E11" s="6">
        <f t="shared" si="0"/>
        <v>-722.9799999999959</v>
      </c>
      <c r="F11" s="7"/>
    </row>
    <row r="12" spans="1:6" ht="12.75">
      <c r="A12" s="1" t="s">
        <v>12</v>
      </c>
      <c r="B12" s="5">
        <v>816.3</v>
      </c>
      <c r="C12" s="5">
        <v>780.71</v>
      </c>
      <c r="D12" s="5">
        <v>1757.7</v>
      </c>
      <c r="E12" s="6">
        <f t="shared" si="0"/>
        <v>-976.99</v>
      </c>
      <c r="F12" s="7"/>
    </row>
    <row r="13" spans="1:6" ht="12.75">
      <c r="A13" s="1" t="s">
        <v>13</v>
      </c>
      <c r="B13" s="5">
        <f>SUM(B6:B12)</f>
        <v>285149.61</v>
      </c>
      <c r="C13" s="5">
        <f>SUM(C6:C12)</f>
        <v>275982.4</v>
      </c>
      <c r="D13" s="5">
        <f>SUM(D6:D12)</f>
        <v>353880.73000000004</v>
      </c>
      <c r="E13" s="6">
        <f t="shared" si="0"/>
        <v>-77898.33000000002</v>
      </c>
      <c r="F13" s="7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8">
      <selection activeCell="C57" sqref="C57"/>
    </sheetView>
  </sheetViews>
  <sheetFormatPr defaultColWidth="9.00390625" defaultRowHeight="12.75"/>
  <cols>
    <col min="2" max="2" width="57.375" style="0" customWidth="1"/>
    <col min="5" max="5" width="10.75390625" style="0" customWidth="1"/>
    <col min="6" max="6" width="10.125" style="0" customWidth="1"/>
  </cols>
  <sheetData>
    <row r="1" spans="1:8" ht="12.75">
      <c r="A1" t="s">
        <v>16</v>
      </c>
      <c r="H1" s="8"/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spans="1:6" ht="25.5">
      <c r="A5" s="9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</row>
    <row r="6" spans="1:6" ht="12.75">
      <c r="A6" s="1">
        <v>1</v>
      </c>
      <c r="B6" s="1" t="s">
        <v>26</v>
      </c>
      <c r="C6" s="1" t="s">
        <v>27</v>
      </c>
      <c r="D6" s="1" t="s">
        <v>28</v>
      </c>
      <c r="E6" s="1">
        <v>12</v>
      </c>
      <c r="F6" s="1" t="s">
        <v>29</v>
      </c>
    </row>
    <row r="7" spans="1:6" ht="12.75">
      <c r="A7" s="1">
        <v>2</v>
      </c>
      <c r="B7" s="1" t="s">
        <v>30</v>
      </c>
      <c r="C7" s="1" t="s">
        <v>31</v>
      </c>
      <c r="D7" s="1" t="s">
        <v>32</v>
      </c>
      <c r="E7" s="1">
        <v>4</v>
      </c>
      <c r="F7" s="1" t="s">
        <v>33</v>
      </c>
    </row>
    <row r="8" spans="1:6" ht="12.75">
      <c r="A8" s="1">
        <v>3</v>
      </c>
      <c r="B8" s="1" t="s">
        <v>34</v>
      </c>
      <c r="C8" s="1" t="s">
        <v>31</v>
      </c>
      <c r="D8" s="1" t="s">
        <v>35</v>
      </c>
      <c r="E8" s="1">
        <v>2</v>
      </c>
      <c r="F8" s="1" t="s">
        <v>36</v>
      </c>
    </row>
    <row r="9" spans="1:6" ht="12.75">
      <c r="A9" s="1">
        <v>4</v>
      </c>
      <c r="B9" s="1" t="s">
        <v>37</v>
      </c>
      <c r="C9" s="1" t="s">
        <v>38</v>
      </c>
      <c r="D9" s="1" t="s">
        <v>39</v>
      </c>
      <c r="E9" s="1">
        <v>51.66</v>
      </c>
      <c r="F9" s="1" t="s">
        <v>40</v>
      </c>
    </row>
    <row r="10" spans="1:6" ht="12.75">
      <c r="A10" s="1">
        <v>5</v>
      </c>
      <c r="B10" s="1" t="s">
        <v>41</v>
      </c>
      <c r="C10" s="1" t="s">
        <v>38</v>
      </c>
      <c r="D10" s="1" t="s">
        <v>42</v>
      </c>
      <c r="E10" s="1">
        <v>51.66</v>
      </c>
      <c r="F10" s="1" t="s">
        <v>43</v>
      </c>
    </row>
    <row r="11" spans="1:6" ht="12.75">
      <c r="A11" s="1">
        <v>6</v>
      </c>
      <c r="B11" s="1" t="s">
        <v>44</v>
      </c>
      <c r="C11" s="1" t="s">
        <v>45</v>
      </c>
      <c r="D11" s="1" t="s">
        <v>46</v>
      </c>
      <c r="E11" s="1">
        <v>2784.6</v>
      </c>
      <c r="F11" s="1" t="s">
        <v>47</v>
      </c>
    </row>
    <row r="12" spans="1:6" ht="12.75">
      <c r="A12" s="1">
        <v>7</v>
      </c>
      <c r="B12" s="1" t="s">
        <v>48</v>
      </c>
      <c r="C12" s="1" t="s">
        <v>31</v>
      </c>
      <c r="D12" s="1" t="s">
        <v>49</v>
      </c>
      <c r="E12" s="1">
        <v>20</v>
      </c>
      <c r="F12" s="1" t="s">
        <v>50</v>
      </c>
    </row>
    <row r="13" spans="1:6" ht="12.75">
      <c r="A13" s="1">
        <v>8</v>
      </c>
      <c r="B13" s="1" t="s">
        <v>51</v>
      </c>
      <c r="C13" s="1" t="s">
        <v>31</v>
      </c>
      <c r="D13" s="1" t="s">
        <v>52</v>
      </c>
      <c r="E13" s="1">
        <v>3</v>
      </c>
      <c r="F13" s="1" t="s">
        <v>53</v>
      </c>
    </row>
    <row r="14" spans="1:6" ht="12.75">
      <c r="A14" s="1">
        <v>9</v>
      </c>
      <c r="B14" s="1" t="s">
        <v>54</v>
      </c>
      <c r="C14" s="1" t="s">
        <v>31</v>
      </c>
      <c r="D14" s="1" t="s">
        <v>55</v>
      </c>
      <c r="E14" s="1">
        <v>2</v>
      </c>
      <c r="F14" s="1" t="s">
        <v>56</v>
      </c>
    </row>
    <row r="15" spans="1:6" ht="12.75">
      <c r="A15" s="1">
        <v>10</v>
      </c>
      <c r="B15" s="1" t="s">
        <v>57</v>
      </c>
      <c r="C15" s="1" t="s">
        <v>27</v>
      </c>
      <c r="D15" s="1" t="s">
        <v>58</v>
      </c>
      <c r="E15" s="1">
        <v>3</v>
      </c>
      <c r="F15" s="1" t="s">
        <v>59</v>
      </c>
    </row>
    <row r="16" spans="1:6" ht="12.75">
      <c r="A16" s="1">
        <v>11</v>
      </c>
      <c r="B16" s="1" t="s">
        <v>60</v>
      </c>
      <c r="C16" s="1" t="s">
        <v>31</v>
      </c>
      <c r="D16" s="1" t="s">
        <v>61</v>
      </c>
      <c r="E16" s="1">
        <v>4</v>
      </c>
      <c r="F16" s="1" t="s">
        <v>62</v>
      </c>
    </row>
    <row r="17" spans="1:6" ht="12.75">
      <c r="A17" s="1">
        <v>12</v>
      </c>
      <c r="B17" s="1" t="s">
        <v>63</v>
      </c>
      <c r="C17" s="1" t="s">
        <v>45</v>
      </c>
      <c r="D17" s="1" t="s">
        <v>64</v>
      </c>
      <c r="E17" s="1">
        <v>16500</v>
      </c>
      <c r="F17" s="1" t="s">
        <v>65</v>
      </c>
    </row>
    <row r="18" spans="1:6" ht="12.75">
      <c r="A18" s="1">
        <v>13</v>
      </c>
      <c r="B18" s="1" t="s">
        <v>66</v>
      </c>
      <c r="C18" s="1" t="s">
        <v>27</v>
      </c>
      <c r="D18" s="1" t="s">
        <v>58</v>
      </c>
      <c r="E18" s="1">
        <v>80</v>
      </c>
      <c r="F18" s="1" t="s">
        <v>67</v>
      </c>
    </row>
    <row r="19" spans="1:6" ht="12.75">
      <c r="A19" s="1">
        <v>14</v>
      </c>
      <c r="B19" s="1" t="s">
        <v>68</v>
      </c>
      <c r="C19" s="1" t="s">
        <v>45</v>
      </c>
      <c r="D19" s="1" t="s">
        <v>69</v>
      </c>
      <c r="E19" s="1">
        <v>10893.891</v>
      </c>
      <c r="F19" s="1" t="s">
        <v>70</v>
      </c>
    </row>
    <row r="20" spans="1:6" ht="12.75">
      <c r="A20" s="1">
        <v>15</v>
      </c>
      <c r="B20" s="1" t="s">
        <v>10</v>
      </c>
      <c r="C20" s="1" t="s">
        <v>45</v>
      </c>
      <c r="D20" s="1" t="s">
        <v>71</v>
      </c>
      <c r="E20" s="1">
        <v>16310</v>
      </c>
      <c r="F20" s="1" t="s">
        <v>72</v>
      </c>
    </row>
    <row r="21" spans="1:6" ht="12.75">
      <c r="A21" s="1">
        <v>16</v>
      </c>
      <c r="B21" s="1" t="s">
        <v>68</v>
      </c>
      <c r="C21" s="1" t="s">
        <v>45</v>
      </c>
      <c r="D21" s="1" t="s">
        <v>69</v>
      </c>
      <c r="E21" s="1">
        <v>4272.73</v>
      </c>
      <c r="F21" s="1" t="s">
        <v>73</v>
      </c>
    </row>
    <row r="22" spans="1:6" ht="12.75">
      <c r="A22" s="1">
        <v>17</v>
      </c>
      <c r="B22" s="1" t="s">
        <v>74</v>
      </c>
      <c r="C22" s="1" t="s">
        <v>75</v>
      </c>
      <c r="D22" s="1" t="s">
        <v>76</v>
      </c>
      <c r="E22" s="1">
        <v>444</v>
      </c>
      <c r="F22" s="1" t="s">
        <v>77</v>
      </c>
    </row>
    <row r="23" spans="1:6" ht="12.75">
      <c r="A23" s="1">
        <v>18</v>
      </c>
      <c r="B23" s="1" t="s">
        <v>74</v>
      </c>
      <c r="C23" s="1" t="s">
        <v>75</v>
      </c>
      <c r="D23" s="1" t="s">
        <v>78</v>
      </c>
      <c r="E23" s="1">
        <v>231</v>
      </c>
      <c r="F23" s="1" t="s">
        <v>79</v>
      </c>
    </row>
    <row r="24" spans="1:6" ht="12.75">
      <c r="A24" s="1">
        <v>19</v>
      </c>
      <c r="B24" s="1" t="s">
        <v>74</v>
      </c>
      <c r="C24" s="1" t="s">
        <v>75</v>
      </c>
      <c r="D24" s="1" t="s">
        <v>80</v>
      </c>
      <c r="E24" s="1">
        <v>503</v>
      </c>
      <c r="F24" s="1" t="s">
        <v>81</v>
      </c>
    </row>
    <row r="25" spans="1:6" ht="12.75">
      <c r="A25" s="1">
        <v>20</v>
      </c>
      <c r="B25" s="1" t="s">
        <v>82</v>
      </c>
      <c r="C25" s="1" t="s">
        <v>45</v>
      </c>
      <c r="D25" s="1" t="s">
        <v>83</v>
      </c>
      <c r="E25" s="1">
        <v>13923</v>
      </c>
      <c r="F25" s="1" t="s">
        <v>84</v>
      </c>
    </row>
    <row r="26" spans="1:6" ht="12.75">
      <c r="A26" s="1">
        <v>21</v>
      </c>
      <c r="B26" s="1" t="s">
        <v>85</v>
      </c>
      <c r="C26" s="1" t="s">
        <v>86</v>
      </c>
      <c r="D26" s="1" t="s">
        <v>87</v>
      </c>
      <c r="E26" s="1">
        <v>12</v>
      </c>
      <c r="F26" s="1" t="s">
        <v>88</v>
      </c>
    </row>
    <row r="27" spans="1:6" ht="12.75">
      <c r="A27" s="1">
        <v>22</v>
      </c>
      <c r="B27" s="1" t="s">
        <v>89</v>
      </c>
      <c r="C27" s="1" t="s">
        <v>31</v>
      </c>
      <c r="D27" s="1" t="s">
        <v>90</v>
      </c>
      <c r="E27" s="1">
        <v>1</v>
      </c>
      <c r="F27" s="1" t="s">
        <v>90</v>
      </c>
    </row>
    <row r="28" spans="1:6" ht="12.75">
      <c r="A28" s="1">
        <v>23</v>
      </c>
      <c r="B28" s="1" t="s">
        <v>91</v>
      </c>
      <c r="C28" s="1" t="s">
        <v>27</v>
      </c>
      <c r="D28" s="1" t="s">
        <v>92</v>
      </c>
      <c r="E28" s="1">
        <v>12</v>
      </c>
      <c r="F28" s="1" t="s">
        <v>93</v>
      </c>
    </row>
    <row r="29" spans="1:6" ht="12.75">
      <c r="A29" s="1">
        <v>24</v>
      </c>
      <c r="B29" s="1" t="s">
        <v>94</v>
      </c>
      <c r="C29" s="1" t="s">
        <v>31</v>
      </c>
      <c r="D29" s="1" t="s">
        <v>95</v>
      </c>
      <c r="E29" s="1">
        <v>3</v>
      </c>
      <c r="F29" s="1" t="s">
        <v>96</v>
      </c>
    </row>
    <row r="30" spans="1:6" ht="12.75">
      <c r="A30" s="1">
        <v>25</v>
      </c>
      <c r="B30" s="1" t="s">
        <v>97</v>
      </c>
      <c r="C30" s="1" t="s">
        <v>31</v>
      </c>
      <c r="D30" s="1" t="s">
        <v>98</v>
      </c>
      <c r="E30" s="1">
        <v>9</v>
      </c>
      <c r="F30" s="1" t="s">
        <v>99</v>
      </c>
    </row>
    <row r="31" spans="1:6" ht="12.75">
      <c r="A31" s="1">
        <v>26</v>
      </c>
      <c r="B31" s="1" t="s">
        <v>37</v>
      </c>
      <c r="C31" s="1" t="s">
        <v>38</v>
      </c>
      <c r="D31" s="1" t="s">
        <v>100</v>
      </c>
      <c r="E31" s="1">
        <v>51.18</v>
      </c>
      <c r="F31" s="1" t="s">
        <v>101</v>
      </c>
    </row>
    <row r="32" spans="1:6" ht="12.75">
      <c r="A32" s="1">
        <v>27</v>
      </c>
      <c r="B32" s="1" t="s">
        <v>102</v>
      </c>
      <c r="C32" s="1" t="s">
        <v>38</v>
      </c>
      <c r="D32" s="1" t="s">
        <v>42</v>
      </c>
      <c r="E32" s="1">
        <v>51.18</v>
      </c>
      <c r="F32" s="1" t="s">
        <v>103</v>
      </c>
    </row>
    <row r="33" spans="1:6" ht="12.75">
      <c r="A33" s="1">
        <v>28</v>
      </c>
      <c r="B33" s="1" t="s">
        <v>74</v>
      </c>
      <c r="C33" s="1" t="s">
        <v>75</v>
      </c>
      <c r="D33" s="1" t="s">
        <v>104</v>
      </c>
      <c r="E33" s="1">
        <v>775</v>
      </c>
      <c r="F33" s="1" t="s">
        <v>105</v>
      </c>
    </row>
    <row r="34" spans="1:6" ht="12.75">
      <c r="A34" s="1">
        <v>29</v>
      </c>
      <c r="B34" s="1" t="s">
        <v>106</v>
      </c>
      <c r="C34" s="1" t="s">
        <v>75</v>
      </c>
      <c r="D34" s="1" t="s">
        <v>107</v>
      </c>
      <c r="E34" s="1">
        <v>525</v>
      </c>
      <c r="F34" s="1" t="s">
        <v>108</v>
      </c>
    </row>
    <row r="35" spans="1:6" ht="12.75">
      <c r="A35" s="1">
        <v>30</v>
      </c>
      <c r="B35" s="1" t="s">
        <v>109</v>
      </c>
      <c r="C35" s="1" t="s">
        <v>110</v>
      </c>
      <c r="D35" s="1" t="s">
        <v>111</v>
      </c>
      <c r="E35" s="1">
        <v>1</v>
      </c>
      <c r="F35" s="1" t="s">
        <v>111</v>
      </c>
    </row>
    <row r="36" spans="1:6" ht="12.75">
      <c r="A36" s="1">
        <v>31</v>
      </c>
      <c r="B36" s="1" t="s">
        <v>112</v>
      </c>
      <c r="C36" s="1" t="s">
        <v>31</v>
      </c>
      <c r="D36" s="1" t="s">
        <v>113</v>
      </c>
      <c r="E36" s="1">
        <v>81</v>
      </c>
      <c r="F36" s="1" t="s">
        <v>114</v>
      </c>
    </row>
    <row r="37" spans="1:6" ht="12.75">
      <c r="A37" s="1">
        <v>32</v>
      </c>
      <c r="B37" s="1" t="s">
        <v>115</v>
      </c>
      <c r="C37" s="1" t="s">
        <v>110</v>
      </c>
      <c r="D37" s="1" t="s">
        <v>116</v>
      </c>
      <c r="E37" s="1">
        <v>1</v>
      </c>
      <c r="F37" s="1" t="s">
        <v>116</v>
      </c>
    </row>
    <row r="38" spans="1:6" ht="12.75">
      <c r="A38" s="1">
        <v>33</v>
      </c>
      <c r="B38" s="1" t="s">
        <v>117</v>
      </c>
      <c r="C38" s="1" t="s">
        <v>118</v>
      </c>
      <c r="D38" s="1" t="s">
        <v>119</v>
      </c>
      <c r="E38" s="1">
        <v>10</v>
      </c>
      <c r="F38" s="1" t="s">
        <v>120</v>
      </c>
    </row>
    <row r="39" spans="1:6" ht="12.75">
      <c r="A39" s="1">
        <v>34</v>
      </c>
      <c r="B39" s="1" t="s">
        <v>121</v>
      </c>
      <c r="C39" s="1" t="s">
        <v>31</v>
      </c>
      <c r="D39" s="1" t="s">
        <v>122</v>
      </c>
      <c r="E39" s="1">
        <v>3</v>
      </c>
      <c r="F39" s="1" t="s">
        <v>123</v>
      </c>
    </row>
    <row r="40" spans="1:6" ht="12.75">
      <c r="A40" s="1">
        <v>35</v>
      </c>
      <c r="B40" s="1" t="s">
        <v>124</v>
      </c>
      <c r="C40" s="1" t="s">
        <v>31</v>
      </c>
      <c r="D40" s="1" t="s">
        <v>125</v>
      </c>
      <c r="E40" s="1">
        <v>3</v>
      </c>
      <c r="F40" s="1" t="s">
        <v>126</v>
      </c>
    </row>
    <row r="41" spans="1:6" ht="12.75">
      <c r="A41" s="1">
        <v>36</v>
      </c>
      <c r="B41" s="1" t="s">
        <v>127</v>
      </c>
      <c r="C41" s="1" t="s">
        <v>128</v>
      </c>
      <c r="D41" s="1" t="s">
        <v>129</v>
      </c>
      <c r="E41" s="1">
        <v>1</v>
      </c>
      <c r="F41" s="1" t="s">
        <v>129</v>
      </c>
    </row>
    <row r="42" spans="1:6" ht="12.75">
      <c r="A42" s="1">
        <v>37</v>
      </c>
      <c r="B42" s="1" t="s">
        <v>130</v>
      </c>
      <c r="C42" s="1" t="s">
        <v>31</v>
      </c>
      <c r="D42" s="1" t="s">
        <v>131</v>
      </c>
      <c r="E42" s="1">
        <v>4</v>
      </c>
      <c r="F42" s="1" t="s">
        <v>132</v>
      </c>
    </row>
    <row r="43" spans="1:6" ht="12.75">
      <c r="A43" s="1">
        <v>38</v>
      </c>
      <c r="B43" s="1" t="s">
        <v>133</v>
      </c>
      <c r="C43" s="1" t="s">
        <v>31</v>
      </c>
      <c r="D43" s="1" t="s">
        <v>134</v>
      </c>
      <c r="E43" s="1">
        <v>1</v>
      </c>
      <c r="F43" s="1" t="s">
        <v>134</v>
      </c>
    </row>
    <row r="44" spans="1:6" ht="12.75">
      <c r="A44" s="1">
        <v>39</v>
      </c>
      <c r="B44" s="1" t="s">
        <v>135</v>
      </c>
      <c r="C44" s="1" t="s">
        <v>136</v>
      </c>
      <c r="D44" s="1" t="s">
        <v>137</v>
      </c>
      <c r="E44" s="1">
        <v>275985</v>
      </c>
      <c r="F44" s="1" t="s">
        <v>138</v>
      </c>
    </row>
    <row r="45" spans="1:6" ht="12.75">
      <c r="A45" s="1"/>
      <c r="B45" s="1" t="s">
        <v>139</v>
      </c>
      <c r="C45" s="1"/>
      <c r="D45" s="1"/>
      <c r="E45" s="1"/>
      <c r="F45" s="1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2012-03-28T07:34:57Z</dcterms:created>
  <dcterms:modified xsi:type="dcterms:W3CDTF">2014-01-30T11:13:12Z</dcterms:modified>
  <cp:category/>
  <cp:version/>
  <cp:contentType/>
  <cp:contentStatus/>
</cp:coreProperties>
</file>