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<sst xmlns="http://schemas.openxmlformats.org/spreadsheetml/2006/main" count="101" uniqueCount="71">
  <si>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</si>
  <si>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</si>
  <si>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</si>
  <si>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</si>
  <si>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</si>
  <si>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</si>
  <si>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</si>
  <si>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</si>
  <si>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</si>
  <si>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</si>
  <si>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</si>
  <si>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</si>
  <si>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</si>
  <si>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</si>
  <si>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</si>
  <si>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</si>
  <si>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</si>
  <si>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</si>
  <si>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</si>
  <si>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</si>
  <si>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</si>
  <si>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</si>
  <si>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</si>
  <si>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</si>
  <si>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</si>
  <si>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</si>
  <si>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</si>
  <si>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</si>
  <si>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</si>
  <si>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</si>
  <si>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</si>
  <si>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</si>
  <si>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</si>
  <si>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</si>
  <si>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д.5</t>
  </si>
  <si>
    <t>смена оконных стекол</t>
  </si>
  <si>
    <t>расходы по расчету, учету платы, печати и доставки платежных документов согл.счета</t>
  </si>
  <si>
    <t>транспортные расходы(газ -А22R32)</t>
  </si>
  <si>
    <t>руб./подъезд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</si>
  <si>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</si>
  <si>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</si>
  <si>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</si>
  <si>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</si>
  <si>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</si>
  <si>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замена фитинга (крана, заглушки) системы отопления на стояке, калькуляция № 2</t>
  </si>
  <si>
    <t>руб/ уч-к</t>
  </si>
  <si>
    <t>ремонт скамейки</t>
  </si>
  <si>
    <t>работа машины</t>
  </si>
  <si>
    <t>ремонт скамейки с установкой доски, бруска</t>
  </si>
  <si>
    <t>установка новой урны</t>
  </si>
  <si>
    <t>установка светильника</t>
  </si>
  <si>
    <t>ремонт кровли изопластом с просушкой газовым баллоном</t>
  </si>
  <si>
    <t>установка розетки</t>
  </si>
  <si>
    <t>осмотр электрощитов МКД</t>
  </si>
  <si>
    <t>материалы согл.накладной</t>
  </si>
  <si>
    <t>изготовление и установка перил у входа в подъезд, смета</t>
  </si>
  <si>
    <t>изготовление и установка перил</t>
  </si>
  <si>
    <t>техническое диагностирование внутридомового газового оборудования, акт 6 от 27.03.2020 г.</t>
  </si>
  <si>
    <t>осмотр щитов ВРУ</t>
  </si>
  <si>
    <t>установка жалюзи на продухи</t>
  </si>
  <si>
    <t>установка крана, смета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</si>
  <si>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</si>
  <si>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</si>
  <si>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</si>
  <si>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</si>
  <si>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</si>
  <si>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герметизация межпанельных швов и стен, кв.17, акт 107 от 27.08.2020 г.</t>
  </si>
  <si>
    <t>песок природный строительный(для подсыпки дворовой территории)</t>
  </si>
  <si>
    <t>косметический ремонт 1 подъезда, акт 114 от 11.09.2020 г.</t>
  </si>
  <si>
    <t>косметический ремонт 2 подъезда, акт 115 от 11.09.2020 г.</t>
  </si>
  <si>
    <t>косметический ремонт 3 подъезда, акт 116 от 11.09.2020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</si>
</sst>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8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2" fillId="0" borderId="23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2" fillId="0" borderId="16" xfId="43" applyNumberFormat="1" applyFont="1" applyBorder="1" applyAlignment="1" quotePrefix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55.7109375" style="1" customWidth="1"/>
    <col min="3" max="3" width="14.00390625" style="1" customWidth="1"/>
    <col min="4" max="4" width="13.140625" style="1" customWidth="1"/>
    <col min="5" max="5" width="12.140625" style="1" customWidth="1"/>
    <col min="6" max="6" width="12.00390625" style="1" customWidth="1"/>
    <col min="7" max="16384" width="9.140625" style="1" customWidth="1"/>
  </cols>
  <sheetData>
    <row r="2" ht="15">
      <c r="B2" t="s">
        <v>41</v>
      </c>
    </row>
    <row r="3" ht="15">
      <c r="B3" s="1" t="s">
        <v>34</v>
      </c>
    </row>
    <row r="5" spans="2:6" ht="15">
      <c r="B5" s="31" t="s">
        <v>22</v>
      </c>
      <c r="C5" s="31" t="s">
        <v>23</v>
      </c>
      <c r="D5" s="31" t="s">
        <v>24</v>
      </c>
      <c r="E5" s="31" t="s">
        <v>25</v>
      </c>
      <c r="F5" s="34" t="s">
        <v>26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2" t="s">
        <v>27</v>
      </c>
      <c r="C8" s="2">
        <v>82137.24</v>
      </c>
      <c r="D8" s="2">
        <v>54838.96</v>
      </c>
      <c r="E8" s="2">
        <v>311515.86</v>
      </c>
      <c r="F8" s="3">
        <f aca="true" t="shared" si="0" ref="F8:F16">D8-E8</f>
        <v>-256676.9</v>
      </c>
    </row>
    <row r="9" spans="2:6" ht="15">
      <c r="B9" s="2" t="s">
        <v>28</v>
      </c>
      <c r="C9" s="2">
        <v>85755.6</v>
      </c>
      <c r="D9" s="2">
        <v>57116.15</v>
      </c>
      <c r="E9" s="2">
        <v>73279.61</v>
      </c>
      <c r="F9" s="3">
        <f t="shared" si="0"/>
        <v>-16163.46</v>
      </c>
    </row>
    <row r="10" spans="2:6" ht="15">
      <c r="B10" s="2" t="s">
        <v>15</v>
      </c>
      <c r="C10" s="2">
        <v>79339.2</v>
      </c>
      <c r="D10" s="2">
        <v>52877.98</v>
      </c>
      <c r="E10" s="2">
        <v>103377.26</v>
      </c>
      <c r="F10" s="3">
        <f t="shared" si="0"/>
        <v>-50499.27999999999</v>
      </c>
    </row>
    <row r="11" spans="2:6" ht="15">
      <c r="B11" s="2" t="s">
        <v>29</v>
      </c>
      <c r="C11" s="2">
        <v>34235.16</v>
      </c>
      <c r="D11" s="2">
        <v>22700.07</v>
      </c>
      <c r="E11" s="2">
        <v>34235.16</v>
      </c>
      <c r="F11" s="3">
        <f t="shared" si="0"/>
        <v>-11535.090000000004</v>
      </c>
    </row>
    <row r="12" spans="2:6" ht="15">
      <c r="B12" s="2" t="s">
        <v>30</v>
      </c>
      <c r="C12" s="2"/>
      <c r="D12" s="2">
        <v>695.15</v>
      </c>
      <c r="E12" s="2"/>
      <c r="F12" s="3">
        <f t="shared" si="0"/>
        <v>695.15</v>
      </c>
    </row>
    <row r="13" spans="2:6" ht="15">
      <c r="B13" s="2" t="s">
        <v>31</v>
      </c>
      <c r="C13" s="2">
        <v>13662.36</v>
      </c>
      <c r="D13" s="2">
        <v>9063.47</v>
      </c>
      <c r="E13" s="2">
        <v>955.33</v>
      </c>
      <c r="F13" s="3">
        <f t="shared" si="0"/>
        <v>8108.139999999999</v>
      </c>
    </row>
    <row r="14" spans="2:6" ht="15">
      <c r="B14" s="2" t="s">
        <v>32</v>
      </c>
      <c r="C14" s="2">
        <v>3619.56</v>
      </c>
      <c r="D14" s="2">
        <v>2354.46</v>
      </c>
      <c r="E14" s="2">
        <v>10296</v>
      </c>
      <c r="F14" s="3">
        <f t="shared" si="0"/>
        <v>-7941.54</v>
      </c>
    </row>
    <row r="15" spans="2:6" ht="15">
      <c r="B15" s="20" t="s">
        <v>42</v>
      </c>
      <c r="C15" s="2">
        <v>3469.68</v>
      </c>
      <c r="D15" s="2">
        <v>2197.99</v>
      </c>
      <c r="E15" s="2"/>
      <c r="F15" s="3">
        <f t="shared" si="0"/>
        <v>2197.99</v>
      </c>
    </row>
    <row r="16" spans="2:6" ht="15">
      <c r="B16" s="20" t="s">
        <v>43</v>
      </c>
      <c r="C16" s="2">
        <v>1561.2</v>
      </c>
      <c r="D16" s="2">
        <v>804.92</v>
      </c>
      <c r="E16" s="2"/>
      <c r="F16" s="3">
        <f t="shared" si="0"/>
        <v>804.92</v>
      </c>
    </row>
    <row r="17" spans="2:6" ht="15">
      <c r="B17" s="2" t="s">
        <v>33</v>
      </c>
      <c r="C17" s="2">
        <f>SUM(C8:C16)</f>
        <v>303780.00000000006</v>
      </c>
      <c r="D17" s="2">
        <f>SUM(D8:D16)</f>
        <v>202649.15</v>
      </c>
      <c r="E17" s="2">
        <f>SUM(E8:E16)</f>
        <v>533659.22</v>
      </c>
      <c r="F17" s="2">
        <f>SUM(F8:F16)</f>
        <v>-331010.06999999995</v>
      </c>
    </row>
    <row r="20" spans="2:6" ht="15">
      <c r="B20" s="4" t="s">
        <v>0</v>
      </c>
      <c r="C20" s="5" t="s">
        <v>1</v>
      </c>
      <c r="D20" s="6" t="s">
        <v>2</v>
      </c>
      <c r="E20" s="4" t="s">
        <v>3</v>
      </c>
      <c r="F20" s="7" t="s">
        <v>4</v>
      </c>
    </row>
    <row r="21" spans="2:6" ht="28.5" customHeight="1">
      <c r="B21" s="8" t="s">
        <v>9</v>
      </c>
      <c r="C21" s="9" t="s">
        <v>10</v>
      </c>
      <c r="D21" s="10">
        <v>1.17</v>
      </c>
      <c r="E21" s="27">
        <v>16644</v>
      </c>
      <c r="F21" s="12">
        <v>19473.48</v>
      </c>
    </row>
    <row r="22" spans="2:6" ht="15" customHeight="1">
      <c r="B22" s="8" t="s">
        <v>13</v>
      </c>
      <c r="C22" s="9" t="s">
        <v>14</v>
      </c>
      <c r="D22" s="10">
        <v>1</v>
      </c>
      <c r="E22" s="27">
        <v>955.33</v>
      </c>
      <c r="F22" s="12">
        <v>955.33</v>
      </c>
    </row>
    <row r="23" spans="2:6" ht="30" customHeight="1">
      <c r="B23" s="8" t="s">
        <v>44</v>
      </c>
      <c r="C23" s="9" t="s">
        <v>45</v>
      </c>
      <c r="D23" s="10">
        <v>1420.25</v>
      </c>
      <c r="E23" s="27">
        <v>5</v>
      </c>
      <c r="F23" s="12">
        <v>7101.25</v>
      </c>
    </row>
    <row r="24" spans="2:6" ht="20.25" customHeight="1">
      <c r="B24" s="8" t="s">
        <v>12</v>
      </c>
      <c r="C24" s="9" t="s">
        <v>7</v>
      </c>
      <c r="D24" s="10">
        <v>2.13</v>
      </c>
      <c r="E24" s="27">
        <v>8178</v>
      </c>
      <c r="F24" s="12">
        <v>17419.14</v>
      </c>
    </row>
    <row r="25" spans="2:6" ht="15" customHeight="1">
      <c r="B25" s="8" t="s">
        <v>46</v>
      </c>
      <c r="C25" s="9" t="s">
        <v>5</v>
      </c>
      <c r="D25" s="10">
        <v>445.52</v>
      </c>
      <c r="E25" s="27">
        <v>1</v>
      </c>
      <c r="F25" s="12">
        <v>445.52</v>
      </c>
    </row>
    <row r="26" spans="2:6" ht="28.5" customHeight="1">
      <c r="B26" s="8" t="s">
        <v>36</v>
      </c>
      <c r="C26" s="9" t="s">
        <v>6</v>
      </c>
      <c r="D26" s="10">
        <v>0.02</v>
      </c>
      <c r="E26" s="27">
        <v>303780</v>
      </c>
      <c r="F26" s="12">
        <v>6075.61</v>
      </c>
    </row>
    <row r="27" spans="2:6" ht="15" customHeight="1">
      <c r="B27" s="8" t="s">
        <v>47</v>
      </c>
      <c r="C27" s="9" t="s">
        <v>8</v>
      </c>
      <c r="D27" s="10">
        <v>-825.53</v>
      </c>
      <c r="E27" s="27">
        <v>4</v>
      </c>
      <c r="F27" s="21">
        <v>-3302.12</v>
      </c>
    </row>
    <row r="28" spans="2:6" ht="15" customHeight="1">
      <c r="B28" s="13" t="s">
        <v>48</v>
      </c>
      <c r="C28" s="9" t="s">
        <v>5</v>
      </c>
      <c r="D28" s="10">
        <v>562.93</v>
      </c>
      <c r="E28" s="27">
        <v>2</v>
      </c>
      <c r="F28" s="21">
        <v>1125.86</v>
      </c>
    </row>
    <row r="29" spans="2:6" ht="15" customHeight="1">
      <c r="B29" s="13" t="s">
        <v>37</v>
      </c>
      <c r="C29" s="9" t="s">
        <v>8</v>
      </c>
      <c r="D29" s="10">
        <v>919.14</v>
      </c>
      <c r="E29" s="27">
        <v>1</v>
      </c>
      <c r="F29" s="21">
        <v>919.14</v>
      </c>
    </row>
    <row r="30" spans="2:6" ht="15" customHeight="1">
      <c r="B30" s="13" t="s">
        <v>37</v>
      </c>
      <c r="C30" s="9" t="s">
        <v>8</v>
      </c>
      <c r="D30" s="10">
        <v>919.14</v>
      </c>
      <c r="E30" s="27">
        <v>0.4</v>
      </c>
      <c r="F30" s="21">
        <v>367.66</v>
      </c>
    </row>
    <row r="31" spans="2:6" ht="15" customHeight="1">
      <c r="B31" s="13" t="s">
        <v>49</v>
      </c>
      <c r="C31" s="9" t="s">
        <v>5</v>
      </c>
      <c r="D31" s="10">
        <v>2656.64</v>
      </c>
      <c r="E31" s="27">
        <v>1</v>
      </c>
      <c r="F31" s="21">
        <v>2656.64</v>
      </c>
    </row>
    <row r="32" spans="2:6" ht="15" customHeight="1">
      <c r="B32" s="13" t="s">
        <v>11</v>
      </c>
      <c r="C32" s="9" t="s">
        <v>10</v>
      </c>
      <c r="D32" s="10">
        <v>2.08</v>
      </c>
      <c r="E32" s="11">
        <v>16459.21</v>
      </c>
      <c r="F32" s="21">
        <v>34235.16</v>
      </c>
    </row>
    <row r="33" spans="2:6" ht="15" customHeight="1">
      <c r="B33" s="13" t="s">
        <v>15</v>
      </c>
      <c r="C33" s="9" t="s">
        <v>7</v>
      </c>
      <c r="D33" s="10">
        <v>4.82</v>
      </c>
      <c r="E33" s="27">
        <v>20076.72</v>
      </c>
      <c r="F33" s="21">
        <v>96769.79</v>
      </c>
    </row>
    <row r="34" spans="2:6" ht="15" customHeight="1">
      <c r="B34" s="13" t="s">
        <v>50</v>
      </c>
      <c r="C34" s="9" t="s">
        <v>5</v>
      </c>
      <c r="D34" s="10">
        <v>566.28</v>
      </c>
      <c r="E34" s="27">
        <v>1</v>
      </c>
      <c r="F34" s="21">
        <v>566.28</v>
      </c>
    </row>
    <row r="35" spans="2:6" ht="15" customHeight="1">
      <c r="B35" s="13" t="s">
        <v>51</v>
      </c>
      <c r="C35" s="9" t="s">
        <v>7</v>
      </c>
      <c r="D35" s="10">
        <v>821.39</v>
      </c>
      <c r="E35" s="28">
        <v>9.5</v>
      </c>
      <c r="F35" s="21">
        <v>7803.19</v>
      </c>
    </row>
    <row r="36" spans="2:6" ht="15" customHeight="1">
      <c r="B36" s="13" t="s">
        <v>35</v>
      </c>
      <c r="C36" s="9" t="s">
        <v>10</v>
      </c>
      <c r="D36" s="10">
        <v>728.42</v>
      </c>
      <c r="E36" s="29">
        <v>4.6</v>
      </c>
      <c r="F36" s="21">
        <v>3350.74</v>
      </c>
    </row>
    <row r="37" spans="2:6" ht="18" customHeight="1">
      <c r="B37" s="13" t="s">
        <v>16</v>
      </c>
      <c r="C37" s="9" t="s">
        <v>5</v>
      </c>
      <c r="D37" s="10">
        <v>360.57</v>
      </c>
      <c r="E37" s="29">
        <v>18</v>
      </c>
      <c r="F37" s="21">
        <v>6490.26</v>
      </c>
    </row>
    <row r="38" spans="2:6" ht="18.75" customHeight="1">
      <c r="B38" s="13" t="s">
        <v>52</v>
      </c>
      <c r="C38" s="9" t="s">
        <v>5</v>
      </c>
      <c r="D38" s="10">
        <v>252.74</v>
      </c>
      <c r="E38" s="29">
        <v>1</v>
      </c>
      <c r="F38" s="21">
        <v>252.74</v>
      </c>
    </row>
    <row r="39" spans="2:6" ht="15" customHeight="1">
      <c r="B39" s="13" t="s">
        <v>53</v>
      </c>
      <c r="C39" s="9" t="s">
        <v>14</v>
      </c>
      <c r="D39" s="10">
        <v>49.09</v>
      </c>
      <c r="E39" s="29">
        <v>3</v>
      </c>
      <c r="F39" s="21">
        <v>441.81</v>
      </c>
    </row>
    <row r="40" spans="2:6" ht="15" customHeight="1">
      <c r="B40" s="13" t="s">
        <v>54</v>
      </c>
      <c r="C40" s="9" t="s">
        <v>14</v>
      </c>
      <c r="D40" s="10">
        <v>1</v>
      </c>
      <c r="E40" s="29">
        <v>855</v>
      </c>
      <c r="F40" s="21">
        <v>855</v>
      </c>
    </row>
    <row r="41" spans="2:6" ht="15" customHeight="1">
      <c r="B41" s="13" t="s">
        <v>55</v>
      </c>
      <c r="C41" s="9" t="s">
        <v>38</v>
      </c>
      <c r="D41" s="10">
        <v>4563</v>
      </c>
      <c r="E41" s="29">
        <v>3</v>
      </c>
      <c r="F41" s="21">
        <v>13689</v>
      </c>
    </row>
    <row r="42" spans="2:6" ht="15" customHeight="1">
      <c r="B42" s="13" t="s">
        <v>56</v>
      </c>
      <c r="C42" s="9" t="s">
        <v>18</v>
      </c>
      <c r="D42" s="10">
        <v>713.92</v>
      </c>
      <c r="E42" s="29">
        <v>20</v>
      </c>
      <c r="F42" s="22">
        <v>14278.4</v>
      </c>
    </row>
    <row r="43" spans="2:6" ht="31.5" customHeight="1">
      <c r="B43" s="8" t="s">
        <v>39</v>
      </c>
      <c r="C43" s="9" t="s">
        <v>40</v>
      </c>
      <c r="D43" s="14">
        <v>487</v>
      </c>
      <c r="E43" s="29">
        <v>9</v>
      </c>
      <c r="F43" s="22">
        <v>4383</v>
      </c>
    </row>
    <row r="44" spans="2:6" ht="32.25" customHeight="1">
      <c r="B44" s="8" t="s">
        <v>57</v>
      </c>
      <c r="C44" s="9" t="s">
        <v>19</v>
      </c>
      <c r="D44" s="14">
        <v>219</v>
      </c>
      <c r="E44" s="29">
        <v>27</v>
      </c>
      <c r="F44" s="22">
        <v>5913</v>
      </c>
    </row>
    <row r="45" spans="2:6" ht="15" customHeight="1">
      <c r="B45" s="8" t="s">
        <v>58</v>
      </c>
      <c r="C45" s="9" t="s">
        <v>14</v>
      </c>
      <c r="D45" s="14">
        <v>85.54</v>
      </c>
      <c r="E45" s="29">
        <v>1</v>
      </c>
      <c r="F45" s="22">
        <v>85.54</v>
      </c>
    </row>
    <row r="46" spans="2:6" ht="15" customHeight="1">
      <c r="B46" s="8" t="s">
        <v>17</v>
      </c>
      <c r="C46" s="9" t="s">
        <v>18</v>
      </c>
      <c r="D46" s="14">
        <v>307.46</v>
      </c>
      <c r="E46" s="29">
        <v>310</v>
      </c>
      <c r="F46" s="22">
        <v>95312.6</v>
      </c>
    </row>
    <row r="47" spans="2:6" ht="15" customHeight="1">
      <c r="B47" s="8" t="s">
        <v>59</v>
      </c>
      <c r="C47" s="9" t="s">
        <v>5</v>
      </c>
      <c r="D47" s="14">
        <v>2063.6</v>
      </c>
      <c r="E47" s="29">
        <v>30</v>
      </c>
      <c r="F47" s="22">
        <v>61908</v>
      </c>
    </row>
    <row r="48" spans="2:6" ht="15" customHeight="1">
      <c r="B48" s="8" t="s">
        <v>12</v>
      </c>
      <c r="C48" s="9" t="s">
        <v>10</v>
      </c>
      <c r="D48" s="14">
        <v>2.24</v>
      </c>
      <c r="E48" s="29">
        <v>8178</v>
      </c>
      <c r="F48" s="22">
        <v>18318.72</v>
      </c>
    </row>
    <row r="49" spans="2:6" ht="14.25" customHeight="1">
      <c r="B49" s="8" t="s">
        <v>60</v>
      </c>
      <c r="C49" s="9" t="s">
        <v>14</v>
      </c>
      <c r="D49" s="14">
        <v>4836</v>
      </c>
      <c r="E49" s="29">
        <v>1</v>
      </c>
      <c r="F49" s="22">
        <v>4836</v>
      </c>
    </row>
    <row r="50" spans="2:6" ht="16.5" customHeight="1">
      <c r="B50" s="8" t="s">
        <v>61</v>
      </c>
      <c r="C50" s="9" t="s">
        <v>62</v>
      </c>
      <c r="D50" s="14">
        <v>0.51</v>
      </c>
      <c r="E50" s="29">
        <v>187.5</v>
      </c>
      <c r="F50" s="22">
        <v>95.63</v>
      </c>
    </row>
    <row r="51" spans="2:6" ht="15" customHeight="1">
      <c r="B51" s="8" t="s">
        <v>63</v>
      </c>
      <c r="C51" s="9" t="s">
        <v>8</v>
      </c>
      <c r="D51" s="14">
        <v>1736.26</v>
      </c>
      <c r="E51" s="29">
        <v>0.25</v>
      </c>
      <c r="F51" s="22">
        <v>434.06</v>
      </c>
    </row>
    <row r="52" spans="2:6" ht="15" customHeight="1">
      <c r="B52" s="23" t="s">
        <v>64</v>
      </c>
      <c r="C52" s="9" t="s">
        <v>5</v>
      </c>
      <c r="D52" s="14">
        <v>58.3</v>
      </c>
      <c r="E52" s="29">
        <v>81</v>
      </c>
      <c r="F52" s="22">
        <v>4722.3</v>
      </c>
    </row>
    <row r="53" spans="2:6" ht="15" customHeight="1">
      <c r="B53" s="8" t="s">
        <v>65</v>
      </c>
      <c r="C53" s="9" t="s">
        <v>38</v>
      </c>
      <c r="D53" s="14">
        <v>928.64</v>
      </c>
      <c r="E53" s="29">
        <v>3</v>
      </c>
      <c r="F53" s="22">
        <v>2785.92</v>
      </c>
    </row>
    <row r="54" spans="2:6" ht="30">
      <c r="B54" s="8" t="s">
        <v>66</v>
      </c>
      <c r="C54" s="9" t="s">
        <v>19</v>
      </c>
      <c r="D54" s="14">
        <v>10158</v>
      </c>
      <c r="E54" s="29">
        <v>1</v>
      </c>
      <c r="F54" s="22">
        <v>10158</v>
      </c>
    </row>
    <row r="55" spans="2:6" ht="30">
      <c r="B55" s="23" t="s">
        <v>67</v>
      </c>
      <c r="C55" s="9" t="s">
        <v>38</v>
      </c>
      <c r="D55" s="14">
        <v>89.19</v>
      </c>
      <c r="E55" s="29">
        <v>3</v>
      </c>
      <c r="F55" s="24">
        <v>267.57</v>
      </c>
    </row>
    <row r="56" spans="2:6" ht="15">
      <c r="B56" s="15" t="s">
        <v>68</v>
      </c>
      <c r="C56" s="9" t="s">
        <v>38</v>
      </c>
      <c r="D56" s="16">
        <v>31059</v>
      </c>
      <c r="E56" s="29">
        <v>1</v>
      </c>
      <c r="F56" s="25">
        <v>31059</v>
      </c>
    </row>
    <row r="57" spans="2:6" ht="15">
      <c r="B57" s="15" t="s">
        <v>69</v>
      </c>
      <c r="C57" s="9" t="s">
        <v>38</v>
      </c>
      <c r="D57" s="17">
        <v>30656</v>
      </c>
      <c r="E57" s="29">
        <v>1</v>
      </c>
      <c r="F57" s="25">
        <v>30656</v>
      </c>
    </row>
    <row r="58" spans="2:6" ht="15">
      <c r="B58" s="15" t="s">
        <v>70</v>
      </c>
      <c r="C58" s="9" t="s">
        <v>38</v>
      </c>
      <c r="D58" s="17">
        <v>30754</v>
      </c>
      <c r="E58" s="29">
        <v>1</v>
      </c>
      <c r="F58" s="25">
        <v>30754</v>
      </c>
    </row>
    <row r="59" spans="2:6" ht="15">
      <c r="B59" s="18" t="s">
        <v>21</v>
      </c>
      <c r="C59" s="5" t="s">
        <v>20</v>
      </c>
      <c r="D59" s="19" t="s">
        <v>20</v>
      </c>
      <c r="E59" s="30"/>
      <c r="F59" s="26">
        <f>SUM(F21:F58)</f>
        <v>533659.22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2021-01-25T13:37:54Z</cp:lastPrinted>
  <dcterms:created xsi:type="dcterms:W3CDTF">2019-02-22T09:51:32Z</dcterms:created>
  <dcterms:modified xsi:type="dcterms:W3CDTF">2021-03-10T09:02:54Z</dcterms:modified>
  <cp:category/>
  <cp:version/>
  <cp:contentType/>
  <cp:contentStatus/>
</cp:coreProperties>
</file>