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<sst xmlns="http://schemas.openxmlformats.org/spreadsheetml/2006/main" count="67" uniqueCount="54">
  <si>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</si>
  <si>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</si>
  <si>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</si>
  <si>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</si>
  <si>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</si>
  <si>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</si>
  <si>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</si>
  <si>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</si>
  <si>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</si>
  <si>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техническое обслуживание системы отопления дома по адресу с устранением мелких неисправностей</t>
  </si>
  <si>
    <t>руб./кв.м.</t>
  </si>
  <si>
    <t>руб/дом</t>
  </si>
  <si>
    <t>управляющая компания</t>
  </si>
  <si>
    <t>аварийное обслуживание</t>
  </si>
  <si>
    <t>Содержание общего имущества(эл.эн.)</t>
  </si>
  <si>
    <t>санитарное содержание</t>
  </si>
  <si>
    <t>проверка щитовых приборов</t>
  </si>
  <si>
    <t>устранение засора канализации</t>
  </si>
  <si>
    <t>руб/м п</t>
  </si>
  <si>
    <t>руб/квартира</t>
  </si>
  <si>
    <t>руб./подъезд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</si>
  <si>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</si>
  <si>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</si>
  <si>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</si>
  <si>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</si>
  <si>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</si>
  <si>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</si>
  <si>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</si>
  <si>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</si>
  <si>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</si>
  <si>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</si>
  <si>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</si>
  <si>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</si>
  <si>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</si>
  <si>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</si>
  <si>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дер. Шамокша, д.6</t>
  </si>
  <si>
    <t>расходы по расчету, учету платы, печати и доставки платежных документов согл.счета</t>
  </si>
  <si>
    <t>техническое обслуживание внутридомового газового оборудования</t>
  </si>
  <si>
    <t>руб./стояк</t>
  </si>
  <si>
    <t>Сведения о доходах и расходах  ( Стандарт п 9, подпункт "б","в"), за 2020 год</t>
  </si>
  <si>
    <t>Сои (отведение сточных вод)</t>
  </si>
  <si>
    <t>ремонт скамейки</t>
  </si>
  <si>
    <t>ремонт скамейки с установкой доски, бруска</t>
  </si>
  <si>
    <t>осмотр электрощитов МКД</t>
  </si>
  <si>
    <t>техническое диагностирование внутридомового газового оборудования, акт 6 от 27.03.2020 г.</t>
  </si>
  <si>
    <t>осмотр щитов ВРУ</t>
  </si>
  <si>
    <t>песок строительный на подсыпку дворовых территорий</t>
  </si>
  <si>
    <t>руб./кг</t>
  </si>
  <si>
    <t>транспортные расходы, трактор</t>
  </si>
  <si>
    <t>Периодическая проверка и чистка вентканалов и дымоходов</t>
  </si>
  <si>
    <t>покос травы, акт 92 от 14.08.2020 г.</t>
  </si>
  <si>
    <t>песок природный строительный(для подсыпки дворовой территории)</t>
  </si>
  <si>
    <t>герметизация межпанельных швов, кв.19, акт 125 от 14.09.2020 г.</t>
  </si>
  <si>
    <t>Сои (холодное 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</si>
</sst>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26" fillId="0" borderId="11" xfId="38" applyFont="1" applyBorder="1" applyAlignment="1" quotePrefix="1">
      <alignment horizontal="center" vertical="center" wrapText="1"/>
      <protection/>
    </xf>
    <xf numFmtId="0" fontId="26" fillId="0" borderId="10" xfId="38" applyFont="1" applyBorder="1" applyAlignment="1" quotePrefix="1">
      <alignment horizontal="center" vertical="center" wrapText="1"/>
      <protection/>
    </xf>
    <xf numFmtId="0" fontId="26" fillId="0" borderId="12" xfId="38" applyFont="1" applyBorder="1" applyAlignment="1" quotePrefix="1">
      <alignment horizontal="center" vertical="center" wrapText="1"/>
      <protection/>
    </xf>
    <xf numFmtId="0" fontId="26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42" fillId="0" borderId="11" xfId="40" applyFont="1" applyBorder="1" applyAlignment="1" quotePrefix="1">
      <alignment horizontal="left" vertical="center" wrapText="1"/>
      <protection/>
    </xf>
    <xf numFmtId="164" fontId="42" fillId="0" borderId="14" xfId="41" applyNumberFormat="1" applyFont="1" applyBorder="1" applyAlignment="1">
      <alignment horizontal="right" vertical="center" wrapText="1"/>
      <protection/>
    </xf>
    <xf numFmtId="0" fontId="42" fillId="0" borderId="15" xfId="40" applyFont="1" applyBorder="1" applyAlignment="1" quotePrefix="1">
      <alignment horizontal="left" vertical="center" wrapText="1"/>
      <protection/>
    </xf>
    <xf numFmtId="164" fontId="42" fillId="0" borderId="16" xfId="41" applyNumberFormat="1" applyFont="1" applyBorder="1" applyAlignment="1">
      <alignment horizontal="right" vertical="center" wrapText="1"/>
      <protection/>
    </xf>
    <xf numFmtId="0" fontId="42" fillId="0" borderId="17" xfId="40" applyFont="1" applyBorder="1" applyAlignment="1" quotePrefix="1">
      <alignment horizontal="left" vertical="center" wrapText="1"/>
      <protection/>
    </xf>
    <xf numFmtId="164" fontId="42" fillId="0" borderId="18" xfId="41" applyNumberFormat="1" applyFont="1" applyBorder="1" applyAlignment="1">
      <alignment horizontal="right" vertical="center" wrapText="1"/>
      <protection/>
    </xf>
    <xf numFmtId="0" fontId="43" fillId="0" borderId="17" xfId="43" applyFont="1" applyBorder="1" applyAlignment="1" quotePrefix="1">
      <alignment horizontal="right" vertical="center" wrapText="1"/>
      <protection/>
    </xf>
    <xf numFmtId="164" fontId="43" fillId="0" borderId="18" xfId="35" applyNumberFormat="1" applyFont="1" applyBorder="1" applyAlignment="1">
      <alignment horizontal="right" vertical="center" wrapText="1"/>
      <protection/>
    </xf>
    <xf numFmtId="0" fontId="42" fillId="0" borderId="11" xfId="42" applyNumberFormat="1" applyFont="1" applyBorder="1" applyAlignment="1" quotePrefix="1">
      <alignment horizontal="right" vertical="center" wrapText="1"/>
      <protection/>
    </xf>
    <xf numFmtId="0" fontId="42" fillId="0" borderId="15" xfId="42" applyNumberFormat="1" applyFont="1" applyBorder="1" applyAlignment="1" quotePrefix="1">
      <alignment horizontal="right" vertical="center" wrapText="1"/>
      <protection/>
    </xf>
    <xf numFmtId="0" fontId="42" fillId="0" borderId="17" xfId="42" applyNumberFormat="1" applyFont="1" applyBorder="1" applyAlignment="1" quotePrefix="1">
      <alignment horizontal="right" vertical="center" wrapText="1"/>
      <protection/>
    </xf>
    <xf numFmtId="0" fontId="43" fillId="0" borderId="17" xfId="43" applyNumberFormat="1" applyFont="1" applyBorder="1" applyAlignment="1" quotePrefix="1">
      <alignment horizontal="right" vertical="center" wrapText="1"/>
      <protection/>
    </xf>
    <xf numFmtId="164" fontId="42" fillId="0" borderId="12" xfId="41" applyNumberFormat="1" applyFont="1" applyBorder="1" applyAlignment="1">
      <alignment horizontal="right" vertical="center" wrapText="1"/>
      <protection/>
    </xf>
    <xf numFmtId="164" fontId="42" fillId="0" borderId="19" xfId="41" applyNumberFormat="1" applyFont="1" applyBorder="1" applyAlignment="1">
      <alignment horizontal="right" vertical="center" wrapText="1"/>
      <protection/>
    </xf>
    <xf numFmtId="164" fontId="42" fillId="0" borderId="20" xfId="41" applyNumberFormat="1" applyFont="1" applyBorder="1" applyAlignment="1">
      <alignment horizontal="right" vertical="center" wrapText="1"/>
      <protection/>
    </xf>
    <xf numFmtId="164" fontId="42" fillId="0" borderId="21" xfId="41" applyNumberFormat="1" applyFont="1" applyBorder="1" applyAlignment="1">
      <alignment horizontal="right" vertical="center" wrapText="1"/>
      <protection/>
    </xf>
    <xf numFmtId="0" fontId="43" fillId="0" borderId="21" xfId="38" applyFont="1" applyBorder="1" applyAlignment="1" quotePrefix="1">
      <alignment horizontal="center" vertical="center" wrapText="1"/>
      <protection/>
    </xf>
    <xf numFmtId="0" fontId="42" fillId="0" borderId="10" xfId="39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9.140625" style="2" customWidth="1"/>
    <col min="2" max="2" width="54.28125" style="2" customWidth="1"/>
    <col min="3" max="3" width="13.28125" style="2" customWidth="1"/>
    <col min="4" max="4" width="12.57421875" style="2" customWidth="1"/>
    <col min="5" max="5" width="12.00390625" style="2" customWidth="1"/>
    <col min="6" max="6" width="11.8515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t="s">
        <v>39</v>
      </c>
    </row>
    <row r="3" ht="15">
      <c r="B3" s="2" t="s">
        <v>35</v>
      </c>
    </row>
    <row r="5" spans="2:6" ht="15">
      <c r="B5" s="29" t="s">
        <v>23</v>
      </c>
      <c r="C5" s="29" t="s">
        <v>24</v>
      </c>
      <c r="D5" s="29" t="s">
        <v>25</v>
      </c>
      <c r="E5" s="29" t="s">
        <v>26</v>
      </c>
      <c r="F5" s="32" t="s">
        <v>27</v>
      </c>
    </row>
    <row r="6" spans="2:6" ht="15">
      <c r="B6" s="30"/>
      <c r="C6" s="30"/>
      <c r="D6" s="30"/>
      <c r="E6" s="30"/>
      <c r="F6" s="32"/>
    </row>
    <row r="7" spans="2:6" ht="15">
      <c r="B7" s="31"/>
      <c r="C7" s="31"/>
      <c r="D7" s="31"/>
      <c r="E7" s="31"/>
      <c r="F7" s="32"/>
    </row>
    <row r="8" spans="2:6" ht="15">
      <c r="B8" s="3" t="s">
        <v>28</v>
      </c>
      <c r="C8" s="3">
        <v>78826.08</v>
      </c>
      <c r="D8" s="3">
        <v>57960.43</v>
      </c>
      <c r="E8" s="3">
        <v>139552.78</v>
      </c>
      <c r="F8" s="4">
        <f aca="true" t="shared" si="0" ref="F8:F17">D8-E8</f>
        <v>-81592.35</v>
      </c>
    </row>
    <row r="9" spans="2:6" ht="15">
      <c r="B9" s="3" t="s">
        <v>29</v>
      </c>
      <c r="C9" s="3">
        <v>82299</v>
      </c>
      <c r="D9" s="3">
        <v>60506.38</v>
      </c>
      <c r="E9" s="3">
        <v>72497.61</v>
      </c>
      <c r="F9" s="4">
        <f t="shared" si="0"/>
        <v>-11991.230000000003</v>
      </c>
    </row>
    <row r="10" spans="2:6" ht="15">
      <c r="B10" s="3" t="s">
        <v>15</v>
      </c>
      <c r="C10" s="3">
        <v>76140.84</v>
      </c>
      <c r="D10" s="3">
        <v>57292.73</v>
      </c>
      <c r="E10" s="3">
        <v>67132.89</v>
      </c>
      <c r="F10" s="4">
        <f t="shared" si="0"/>
        <v>-9840.159999999996</v>
      </c>
    </row>
    <row r="11" spans="2:6" ht="15">
      <c r="B11" s="3" t="s">
        <v>30</v>
      </c>
      <c r="C11" s="3">
        <v>32855.4</v>
      </c>
      <c r="D11" s="3">
        <v>24155.62</v>
      </c>
      <c r="E11" s="3">
        <v>32855.4</v>
      </c>
      <c r="F11" s="4">
        <f t="shared" si="0"/>
        <v>-8699.780000000002</v>
      </c>
    </row>
    <row r="12" spans="2:6" ht="15">
      <c r="B12" s="3" t="s">
        <v>31</v>
      </c>
      <c r="C12" s="3"/>
      <c r="D12" s="3">
        <v>139.85</v>
      </c>
      <c r="E12" s="3"/>
      <c r="F12" s="4">
        <f t="shared" si="0"/>
        <v>139.85</v>
      </c>
    </row>
    <row r="13" spans="2:6" ht="15">
      <c r="B13" s="3" t="s">
        <v>32</v>
      </c>
      <c r="C13" s="3">
        <v>13111.68</v>
      </c>
      <c r="D13" s="3">
        <v>9822.02</v>
      </c>
      <c r="E13" s="3">
        <v>1081.34</v>
      </c>
      <c r="F13" s="4">
        <f t="shared" si="0"/>
        <v>8740.68</v>
      </c>
    </row>
    <row r="14" spans="2:6" ht="15">
      <c r="B14" s="3" t="s">
        <v>33</v>
      </c>
      <c r="C14" s="3">
        <v>3473.16</v>
      </c>
      <c r="D14" s="3">
        <v>2556.44</v>
      </c>
      <c r="E14" s="3">
        <v>10296</v>
      </c>
      <c r="F14" s="4">
        <f t="shared" si="0"/>
        <v>-7739.5599999999995</v>
      </c>
    </row>
    <row r="15" spans="2:6" ht="15">
      <c r="B15" s="9" t="s">
        <v>53</v>
      </c>
      <c r="C15" s="3">
        <v>2245.08</v>
      </c>
      <c r="D15" s="3">
        <v>1602.67</v>
      </c>
      <c r="E15" s="3"/>
      <c r="F15" s="4">
        <f t="shared" si="0"/>
        <v>1602.67</v>
      </c>
    </row>
    <row r="16" spans="2:6" ht="15">
      <c r="B16" s="9" t="s">
        <v>40</v>
      </c>
      <c r="C16" s="3">
        <v>1025.3</v>
      </c>
      <c r="D16" s="3">
        <v>573.53</v>
      </c>
      <c r="E16" s="3"/>
      <c r="F16" s="4">
        <f t="shared" si="0"/>
        <v>573.53</v>
      </c>
    </row>
    <row r="17" spans="2:6" ht="15">
      <c r="B17" s="3" t="s">
        <v>34</v>
      </c>
      <c r="C17" s="3">
        <f>SUM(C8:C16)</f>
        <v>289976.54</v>
      </c>
      <c r="D17" s="3">
        <f>SUM(D8:D16)</f>
        <v>214609.67</v>
      </c>
      <c r="E17" s="3">
        <f>SUM(E8:E16)</f>
        <v>323416.0200000001</v>
      </c>
      <c r="F17" s="4">
        <f t="shared" si="0"/>
        <v>-108806.35000000006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30.75" customHeight="1">
      <c r="B21" s="10" t="s">
        <v>9</v>
      </c>
      <c r="C21" s="27" t="s">
        <v>10</v>
      </c>
      <c r="D21" s="22">
        <v>1.17</v>
      </c>
      <c r="E21" s="18">
        <v>16725.6</v>
      </c>
      <c r="F21" s="11">
        <v>19569</v>
      </c>
    </row>
    <row r="22" spans="2:6" ht="15" customHeight="1">
      <c r="B22" s="10" t="s">
        <v>14</v>
      </c>
      <c r="C22" s="27" t="s">
        <v>11</v>
      </c>
      <c r="D22" s="23">
        <v>1</v>
      </c>
      <c r="E22" s="18">
        <v>1081.34</v>
      </c>
      <c r="F22" s="11">
        <v>1081.34</v>
      </c>
    </row>
    <row r="23" spans="2:6" ht="18" customHeight="1">
      <c r="B23" s="10" t="s">
        <v>13</v>
      </c>
      <c r="C23" s="27" t="s">
        <v>7</v>
      </c>
      <c r="D23" s="23">
        <v>2.13</v>
      </c>
      <c r="E23" s="18">
        <v>8098.2</v>
      </c>
      <c r="F23" s="11">
        <v>17249.16</v>
      </c>
    </row>
    <row r="24" spans="2:6" ht="15" customHeight="1">
      <c r="B24" s="10" t="s">
        <v>41</v>
      </c>
      <c r="C24" s="27" t="s">
        <v>5</v>
      </c>
      <c r="D24" s="23">
        <v>445.52</v>
      </c>
      <c r="E24" s="18">
        <v>1</v>
      </c>
      <c r="F24" s="11">
        <v>445.52</v>
      </c>
    </row>
    <row r="25" spans="2:6" ht="15" customHeight="1">
      <c r="B25" s="10" t="s">
        <v>36</v>
      </c>
      <c r="C25" s="27" t="s">
        <v>6</v>
      </c>
      <c r="D25" s="23">
        <v>0.02</v>
      </c>
      <c r="E25" s="18">
        <v>289976.54</v>
      </c>
      <c r="F25" s="11">
        <v>5799.56</v>
      </c>
    </row>
    <row r="26" spans="2:6" ht="15" customHeight="1">
      <c r="B26" s="10" t="s">
        <v>42</v>
      </c>
      <c r="C26" s="27" t="s">
        <v>5</v>
      </c>
      <c r="D26" s="23">
        <v>562.93</v>
      </c>
      <c r="E26" s="18">
        <v>2</v>
      </c>
      <c r="F26" s="11">
        <v>1125.86</v>
      </c>
    </row>
    <row r="27" spans="2:6" ht="15" customHeight="1">
      <c r="B27" s="10" t="s">
        <v>12</v>
      </c>
      <c r="C27" s="27" t="s">
        <v>10</v>
      </c>
      <c r="D27" s="23">
        <v>2.08</v>
      </c>
      <c r="E27" s="18">
        <v>15795.9</v>
      </c>
      <c r="F27" s="11">
        <v>32855.4</v>
      </c>
    </row>
    <row r="28" spans="2:6" ht="15" customHeight="1">
      <c r="B28" s="10" t="s">
        <v>15</v>
      </c>
      <c r="C28" s="27" t="s">
        <v>7</v>
      </c>
      <c r="D28" s="23">
        <v>4.82</v>
      </c>
      <c r="E28" s="18">
        <v>13184.59</v>
      </c>
      <c r="F28" s="11">
        <v>63549.72</v>
      </c>
    </row>
    <row r="29" spans="2:6" ht="15" customHeight="1">
      <c r="B29" s="10" t="s">
        <v>16</v>
      </c>
      <c r="C29" s="27" t="s">
        <v>5</v>
      </c>
      <c r="D29" s="23">
        <v>360.57</v>
      </c>
      <c r="E29" s="18">
        <v>18</v>
      </c>
      <c r="F29" s="11">
        <v>6490.26</v>
      </c>
    </row>
    <row r="30" spans="2:6" ht="15" customHeight="1">
      <c r="B30" s="10" t="s">
        <v>43</v>
      </c>
      <c r="C30" s="27" t="s">
        <v>11</v>
      </c>
      <c r="D30" s="23">
        <v>49.09</v>
      </c>
      <c r="E30" s="18">
        <v>3</v>
      </c>
      <c r="F30" s="11">
        <v>441.81</v>
      </c>
    </row>
    <row r="31" spans="2:6" ht="15" customHeight="1">
      <c r="B31" s="10" t="s">
        <v>37</v>
      </c>
      <c r="C31" s="27" t="s">
        <v>38</v>
      </c>
      <c r="D31" s="23">
        <v>487</v>
      </c>
      <c r="E31" s="18">
        <v>9</v>
      </c>
      <c r="F31" s="11">
        <v>4383</v>
      </c>
    </row>
    <row r="32" spans="2:6" ht="15" customHeight="1">
      <c r="B32" s="10" t="s">
        <v>44</v>
      </c>
      <c r="C32" s="27" t="s">
        <v>19</v>
      </c>
      <c r="D32" s="23">
        <v>219</v>
      </c>
      <c r="E32" s="18">
        <v>27</v>
      </c>
      <c r="F32" s="11">
        <v>5913</v>
      </c>
    </row>
    <row r="33" spans="2:6" ht="15" customHeight="1">
      <c r="B33" s="10" t="s">
        <v>45</v>
      </c>
      <c r="C33" s="27" t="s">
        <v>11</v>
      </c>
      <c r="D33" s="23">
        <v>85.54</v>
      </c>
      <c r="E33" s="18">
        <v>1</v>
      </c>
      <c r="F33" s="11">
        <v>85.54</v>
      </c>
    </row>
    <row r="34" spans="2:6" ht="15" customHeight="1">
      <c r="B34" s="10" t="s">
        <v>17</v>
      </c>
      <c r="C34" s="27" t="s">
        <v>18</v>
      </c>
      <c r="D34" s="23">
        <v>307.46</v>
      </c>
      <c r="E34" s="19">
        <v>340</v>
      </c>
      <c r="F34" s="11">
        <v>104536.4</v>
      </c>
    </row>
    <row r="35" spans="2:6" ht="17.25" customHeight="1">
      <c r="B35" s="10" t="s">
        <v>13</v>
      </c>
      <c r="C35" s="27" t="s">
        <v>10</v>
      </c>
      <c r="D35" s="23">
        <v>2.24</v>
      </c>
      <c r="E35" s="20">
        <v>8098.2</v>
      </c>
      <c r="F35" s="11">
        <v>18139.98</v>
      </c>
    </row>
    <row r="36" spans="2:6" ht="15" customHeight="1">
      <c r="B36" s="12" t="s">
        <v>46</v>
      </c>
      <c r="C36" s="27" t="s">
        <v>47</v>
      </c>
      <c r="D36" s="23">
        <v>0.51</v>
      </c>
      <c r="E36" s="20">
        <v>187.5</v>
      </c>
      <c r="F36" s="13">
        <v>95.62</v>
      </c>
    </row>
    <row r="37" spans="2:6" ht="15" customHeight="1">
      <c r="B37" s="14" t="s">
        <v>48</v>
      </c>
      <c r="C37" s="27" t="s">
        <v>8</v>
      </c>
      <c r="D37" s="24">
        <v>1736.26</v>
      </c>
      <c r="E37" s="20">
        <v>0.25</v>
      </c>
      <c r="F37" s="15">
        <v>434.06</v>
      </c>
    </row>
    <row r="38" spans="2:6" ht="33" customHeight="1">
      <c r="B38" s="14" t="s">
        <v>49</v>
      </c>
      <c r="C38" s="27" t="s">
        <v>5</v>
      </c>
      <c r="D38" s="25">
        <v>58.3</v>
      </c>
      <c r="E38" s="20">
        <v>81</v>
      </c>
      <c r="F38" s="15">
        <v>4722.3</v>
      </c>
    </row>
    <row r="39" spans="2:6" ht="15" customHeight="1">
      <c r="B39" s="14" t="s">
        <v>50</v>
      </c>
      <c r="C39" s="27" t="s">
        <v>20</v>
      </c>
      <c r="D39" s="25">
        <v>928.64</v>
      </c>
      <c r="E39" s="20">
        <v>3</v>
      </c>
      <c r="F39" s="15">
        <v>2785.92</v>
      </c>
    </row>
    <row r="40" spans="2:6" ht="33" customHeight="1">
      <c r="B40" s="14" t="s">
        <v>51</v>
      </c>
      <c r="C40" s="27" t="s">
        <v>20</v>
      </c>
      <c r="D40" s="25">
        <v>89.19</v>
      </c>
      <c r="E40" s="20">
        <v>3</v>
      </c>
      <c r="F40" s="15">
        <v>267.57</v>
      </c>
    </row>
    <row r="41" spans="2:6" ht="30" customHeight="1">
      <c r="B41" s="14" t="s">
        <v>52</v>
      </c>
      <c r="C41" s="27" t="s">
        <v>19</v>
      </c>
      <c r="D41" s="25">
        <v>33445</v>
      </c>
      <c r="E41" s="20">
        <v>1</v>
      </c>
      <c r="F41" s="15">
        <v>33445</v>
      </c>
    </row>
    <row r="42" spans="2:6" ht="15" customHeight="1">
      <c r="B42" s="16" t="s">
        <v>22</v>
      </c>
      <c r="C42" s="28" t="s">
        <v>21</v>
      </c>
      <c r="D42" s="26" t="s">
        <v>21</v>
      </c>
      <c r="E42" s="21"/>
      <c r="F42" s="17">
        <f>SUM(F21:F41)</f>
        <v>323416.01999999996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2021-01-25T13:55:18Z</cp:lastPrinted>
  <dcterms:created xsi:type="dcterms:W3CDTF">2019-02-22T09:52:47Z</dcterms:created>
  <dcterms:modified xsi:type="dcterms:W3CDTF">2021-03-10T09:03:18Z</dcterms:modified>
  <cp:category/>
  <cp:version/>
  <cp:contentType/>
  <cp:contentStatus/>
</cp:coreProperties>
</file>