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<sst xmlns="http://schemas.openxmlformats.org/spreadsheetml/2006/main" count="63" uniqueCount="50">
  <si>
    <t>Категория работ</t>
  </si>
  <si>
    <t>Ед.изм.</t>
  </si>
  <si>
    <t>Стоимость</t>
  </si>
  <si>
    <t>Объем</t>
  </si>
  <si>
    <t>Сумма</t>
  </si>
  <si>
    <t>руб./кв.м</t>
  </si>
  <si>
    <t>2%/ руб</t>
  </si>
  <si>
    <t>руб./ шт</t>
  </si>
  <si>
    <t>подготовительные работы</t>
  </si>
  <si>
    <t>руб/час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</si>
  <si>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</si>
  <si>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</si>
  <si>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</si>
  <si>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</si>
  <si>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</si>
  <si>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</si>
  <si>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</si>
  <si>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проверка щитовых приборов</t>
  </si>
  <si>
    <t>устранение засора канализации</t>
  </si>
  <si>
    <t>руб/м п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</si>
  <si>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</si>
  <si>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</si>
  <si>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</si>
  <si>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</si>
  <si>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</si>
  <si>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</si>
  <si>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</si>
  <si>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</si>
  <si>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</si>
  <si>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</si>
  <si>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</si>
  <si>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</si>
  <si>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Всего</t>
  </si>
  <si>
    <t>Адрес:  дер. Шамокша, д.8</t>
  </si>
  <si>
    <t>расходы по расчету, учету платы, печати и доставки платежных документов согл.счета</t>
  </si>
  <si>
    <t>ремонт скамейки с установкой доски, бруска</t>
  </si>
  <si>
    <t>транспортные расходы(газ А22R32)</t>
  </si>
  <si>
    <t>руб./подъезд</t>
  </si>
  <si>
    <t>обслуживание газовых сетей</t>
  </si>
  <si>
    <t>Сведения о доходах и расходах  ( Стандарт п 9, подпункт "б","в"), за 2020 год</t>
  </si>
  <si>
    <t>Сои (холодное водоснабжение)</t>
  </si>
  <si>
    <t>ремонт скамейки</t>
  </si>
  <si>
    <t>осмотр электрощитов МКД</t>
  </si>
  <si>
    <t>песок строительный на подсыпку дворовых территорий</t>
  </si>
  <si>
    <t>руб./кг</t>
  </si>
  <si>
    <t>транспортные расходы, трактор</t>
  </si>
  <si>
    <t>Периодическая проверка и чистка вентканалов и дымоходов</t>
  </si>
  <si>
    <t>покос травы, акт 92 от 14.08.2020 г.</t>
  </si>
  <si>
    <t>песок природный строительный(для подсыпки дворовой территории)</t>
  </si>
  <si>
    <t>Сои (отведение сточных вод)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</si>
</sst>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2" fillId="0" borderId="11" xfId="38" applyFont="1" applyBorder="1" applyAlignment="1" quotePrefix="1">
      <alignment horizontal="center" vertical="center" wrapText="1"/>
      <protection/>
    </xf>
    <xf numFmtId="0" fontId="42" fillId="0" borderId="10" xfId="38" applyFont="1" applyBorder="1" applyAlignment="1" quotePrefix="1">
      <alignment horizontal="center" vertical="center" wrapText="1"/>
      <protection/>
    </xf>
    <xf numFmtId="0" fontId="42" fillId="0" borderId="12" xfId="38" applyFont="1" applyBorder="1" applyAlignment="1" quotePrefix="1">
      <alignment horizontal="center" vertical="center" wrapText="1"/>
      <protection/>
    </xf>
    <xf numFmtId="0" fontId="42" fillId="0" borderId="13" xfId="38" applyFont="1" applyBorder="1" applyAlignment="1" quotePrefix="1">
      <alignment horizontal="center" vertical="center" wrapText="1"/>
      <protection/>
    </xf>
    <xf numFmtId="0" fontId="43" fillId="0" borderId="11" xfId="40" applyFont="1" applyBorder="1" applyAlignment="1" quotePrefix="1">
      <alignment horizontal="left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  <xf numFmtId="164" fontId="43" fillId="0" borderId="14" xfId="41" applyNumberFormat="1" applyFont="1" applyBorder="1" applyAlignment="1">
      <alignment horizontal="right" vertical="center" wrapText="1"/>
      <protection/>
    </xf>
    <xf numFmtId="164" fontId="43" fillId="0" borderId="15" xfId="41" applyNumberFormat="1" applyFont="1" applyBorder="1" applyAlignment="1">
      <alignment horizontal="right" vertical="center" wrapText="1"/>
      <protection/>
    </xf>
    <xf numFmtId="0" fontId="43" fillId="0" borderId="16" xfId="40" applyFont="1" applyBorder="1" applyAlignment="1" quotePrefix="1">
      <alignment horizontal="left" vertical="center" wrapText="1"/>
      <protection/>
    </xf>
    <xf numFmtId="164" fontId="43" fillId="0" borderId="17" xfId="41" applyNumberFormat="1" applyFont="1" applyBorder="1" applyAlignment="1">
      <alignment horizontal="right" vertical="center" wrapText="1"/>
      <protection/>
    </xf>
    <xf numFmtId="164" fontId="43" fillId="0" borderId="18" xfId="41" applyNumberFormat="1" applyFont="1" applyBorder="1" applyAlignment="1">
      <alignment horizontal="right" vertical="center" wrapText="1"/>
      <protection/>
    </xf>
    <xf numFmtId="0" fontId="42" fillId="0" borderId="16" xfId="43" applyFont="1" applyBorder="1" applyAlignment="1" quotePrefix="1">
      <alignment horizontal="right" vertical="center" wrapText="1"/>
      <protection/>
    </xf>
    <xf numFmtId="0" fontId="42" fillId="0" borderId="18" xfId="38" applyFont="1" applyBorder="1" applyAlignment="1" quotePrefix="1">
      <alignment horizontal="center" vertical="center" wrapText="1"/>
      <protection/>
    </xf>
    <xf numFmtId="0" fontId="0" fillId="0" borderId="10" xfId="0" applyBorder="1" applyAlignment="1">
      <alignment/>
    </xf>
    <xf numFmtId="164" fontId="43" fillId="0" borderId="19" xfId="41" applyNumberFormat="1" applyFont="1" applyBorder="1" applyAlignment="1">
      <alignment horizontal="right" vertical="center" wrapText="1"/>
      <protection/>
    </xf>
    <xf numFmtId="164" fontId="42" fillId="0" borderId="19" xfId="35" applyNumberFormat="1" applyFont="1" applyBorder="1" applyAlignment="1">
      <alignment horizontal="right" vertical="center" wrapText="1"/>
      <protection/>
    </xf>
    <xf numFmtId="0" fontId="43" fillId="0" borderId="11" xfId="42" applyNumberFormat="1" applyFont="1" applyBorder="1" applyAlignment="1" quotePrefix="1">
      <alignment horizontal="right" vertical="center" wrapText="1"/>
      <protection/>
    </xf>
    <xf numFmtId="0" fontId="43" fillId="0" borderId="20" xfId="42" applyNumberFormat="1" applyFont="1" applyBorder="1" applyAlignment="1" quotePrefix="1">
      <alignment horizontal="right" vertical="center" wrapText="1"/>
      <protection/>
    </xf>
    <xf numFmtId="0" fontId="43" fillId="0" borderId="16" xfId="42" applyNumberFormat="1" applyFont="1" applyBorder="1" applyAlignment="1" quotePrefix="1">
      <alignment horizontal="right" vertical="center" wrapText="1"/>
      <protection/>
    </xf>
    <xf numFmtId="0" fontId="42" fillId="0" borderId="16" xfId="43" applyNumberFormat="1" applyFont="1" applyBorder="1" applyAlignment="1" quotePrefix="1">
      <alignment horizontal="right" vertical="center" wrapText="1"/>
      <protection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40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9.140625" style="1" customWidth="1"/>
    <col min="2" max="2" width="56.28125" style="1" customWidth="1"/>
    <col min="3" max="3" width="15.140625" style="1" customWidth="1"/>
    <col min="4" max="4" width="12.8515625" style="1" customWidth="1"/>
    <col min="5" max="5" width="10.421875" style="1" customWidth="1"/>
    <col min="6" max="6" width="11.00390625" style="1" customWidth="1"/>
    <col min="7" max="16384" width="9.140625" style="1" customWidth="1"/>
  </cols>
  <sheetData>
    <row r="2" ht="15">
      <c r="B2" s="1" t="s">
        <v>39</v>
      </c>
    </row>
    <row r="3" ht="15">
      <c r="B3" s="1" t="s">
        <v>33</v>
      </c>
    </row>
    <row r="5" spans="2:6" ht="15">
      <c r="B5" s="24" t="s">
        <v>22</v>
      </c>
      <c r="C5" s="24" t="s">
        <v>23</v>
      </c>
      <c r="D5" s="24" t="s">
        <v>24</v>
      </c>
      <c r="E5" s="24" t="s">
        <v>25</v>
      </c>
      <c r="F5" s="27" t="s">
        <v>26</v>
      </c>
    </row>
    <row r="6" spans="2:6" ht="15">
      <c r="B6" s="25"/>
      <c r="C6" s="25"/>
      <c r="D6" s="25"/>
      <c r="E6" s="25"/>
      <c r="F6" s="27"/>
    </row>
    <row r="7" spans="2:6" ht="15">
      <c r="B7" s="26"/>
      <c r="C7" s="26"/>
      <c r="D7" s="26"/>
      <c r="E7" s="26"/>
      <c r="F7" s="27"/>
    </row>
    <row r="8" spans="2:6" ht="15">
      <c r="B8" s="2" t="s">
        <v>27</v>
      </c>
      <c r="C8" s="2">
        <v>71730.96</v>
      </c>
      <c r="D8" s="2">
        <v>62762.05</v>
      </c>
      <c r="E8" s="2">
        <v>106107.78</v>
      </c>
      <c r="F8" s="3">
        <f aca="true" t="shared" si="0" ref="F8:F16">D8-E8</f>
        <v>-43345.729999999996</v>
      </c>
    </row>
    <row r="9" spans="2:6" ht="15">
      <c r="B9" s="2" t="s">
        <v>28</v>
      </c>
      <c r="C9" s="2">
        <v>74891.4</v>
      </c>
      <c r="D9" s="2">
        <v>65475.11</v>
      </c>
      <c r="E9" s="2">
        <v>62645.48</v>
      </c>
      <c r="F9" s="3">
        <f t="shared" si="0"/>
        <v>2829.6299999999974</v>
      </c>
    </row>
    <row r="10" spans="2:6" ht="15">
      <c r="B10" s="2" t="s">
        <v>16</v>
      </c>
      <c r="C10" s="2">
        <v>69287.28</v>
      </c>
      <c r="D10" s="2">
        <v>60491.01</v>
      </c>
      <c r="E10" s="2">
        <v>48495.07</v>
      </c>
      <c r="F10" s="3">
        <f t="shared" si="0"/>
        <v>11995.940000000002</v>
      </c>
    </row>
    <row r="11" spans="2:6" ht="15">
      <c r="B11" s="2" t="s">
        <v>29</v>
      </c>
      <c r="C11" s="2">
        <v>29898.12</v>
      </c>
      <c r="D11" s="2">
        <v>26022.79</v>
      </c>
      <c r="E11" s="2">
        <v>29898.12</v>
      </c>
      <c r="F11" s="3">
        <f t="shared" si="0"/>
        <v>-3875.329999999998</v>
      </c>
    </row>
    <row r="12" spans="2:6" ht="15">
      <c r="B12" s="2" t="s">
        <v>30</v>
      </c>
      <c r="C12" s="2"/>
      <c r="D12" s="2">
        <v>520.4</v>
      </c>
      <c r="E12" s="2"/>
      <c r="F12" s="3">
        <f t="shared" si="0"/>
        <v>520.4</v>
      </c>
    </row>
    <row r="13" spans="2:6" ht="15">
      <c r="B13" s="2" t="s">
        <v>31</v>
      </c>
      <c r="C13" s="2">
        <v>12937.32</v>
      </c>
      <c r="D13" s="2">
        <v>11248.62</v>
      </c>
      <c r="E13" s="2">
        <v>1424.72</v>
      </c>
      <c r="F13" s="3">
        <f t="shared" si="0"/>
        <v>9823.900000000001</v>
      </c>
    </row>
    <row r="14" spans="2:6" ht="15">
      <c r="B14" s="2" t="s">
        <v>40</v>
      </c>
      <c r="C14" s="2">
        <v>1584.36</v>
      </c>
      <c r="D14" s="2">
        <v>1366.8</v>
      </c>
      <c r="E14" s="2"/>
      <c r="F14" s="3">
        <f t="shared" si="0"/>
        <v>1366.8</v>
      </c>
    </row>
    <row r="15" spans="2:6" ht="15">
      <c r="B15" s="17" t="s">
        <v>49</v>
      </c>
      <c r="C15" s="2">
        <v>724.45</v>
      </c>
      <c r="D15" s="2">
        <v>481.68</v>
      </c>
      <c r="E15" s="2"/>
      <c r="F15" s="3">
        <f t="shared" si="0"/>
        <v>481.68</v>
      </c>
    </row>
    <row r="16" spans="2:6" ht="15">
      <c r="B16" s="2" t="s">
        <v>38</v>
      </c>
      <c r="C16" s="2">
        <v>-431.58</v>
      </c>
      <c r="D16" s="2">
        <v>-104.82</v>
      </c>
      <c r="E16" s="2"/>
      <c r="F16" s="3">
        <f t="shared" si="0"/>
        <v>-104.82</v>
      </c>
    </row>
    <row r="17" spans="2:6" ht="15">
      <c r="B17" s="2" t="s">
        <v>32</v>
      </c>
      <c r="C17" s="2">
        <f>SUM(C8:C16)</f>
        <v>260622.31</v>
      </c>
      <c r="D17" s="2">
        <f>SUM(D8:D16)</f>
        <v>228263.63999999998</v>
      </c>
      <c r="E17" s="2">
        <f>SUM(E8:E16)</f>
        <v>248571.17</v>
      </c>
      <c r="F17" s="2">
        <f>SUM(F8:F16)</f>
        <v>-20307.52999999999</v>
      </c>
    </row>
    <row r="20" spans="2:6" ht="15">
      <c r="B20" s="4" t="s">
        <v>0</v>
      </c>
      <c r="C20" s="5" t="s">
        <v>1</v>
      </c>
      <c r="D20" s="6" t="s">
        <v>2</v>
      </c>
      <c r="E20" s="4" t="s">
        <v>3</v>
      </c>
      <c r="F20" s="7" t="s">
        <v>4</v>
      </c>
    </row>
    <row r="21" spans="2:6" ht="15" customHeight="1">
      <c r="B21" s="8" t="s">
        <v>10</v>
      </c>
      <c r="C21" s="9" t="s">
        <v>11</v>
      </c>
      <c r="D21" s="11">
        <v>1.17</v>
      </c>
      <c r="E21" s="20">
        <v>14683.2</v>
      </c>
      <c r="F21" s="10">
        <v>17179.32</v>
      </c>
    </row>
    <row r="22" spans="2:6" ht="15" customHeight="1">
      <c r="B22" s="8" t="s">
        <v>14</v>
      </c>
      <c r="C22" s="9" t="s">
        <v>15</v>
      </c>
      <c r="D22" s="11">
        <v>1</v>
      </c>
      <c r="E22" s="20">
        <v>1424.72</v>
      </c>
      <c r="F22" s="10">
        <v>1424.72</v>
      </c>
    </row>
    <row r="23" spans="2:6" ht="15" customHeight="1">
      <c r="B23" s="8" t="s">
        <v>13</v>
      </c>
      <c r="C23" s="9" t="s">
        <v>5</v>
      </c>
      <c r="D23" s="11">
        <v>2.13</v>
      </c>
      <c r="E23" s="20">
        <v>7139.4</v>
      </c>
      <c r="F23" s="10">
        <v>15206.94</v>
      </c>
    </row>
    <row r="24" spans="2:6" ht="30.75" customHeight="1">
      <c r="B24" s="8" t="s">
        <v>41</v>
      </c>
      <c r="C24" s="9" t="s">
        <v>7</v>
      </c>
      <c r="D24" s="11">
        <v>445.52</v>
      </c>
      <c r="E24" s="20">
        <v>1</v>
      </c>
      <c r="F24" s="10">
        <v>445.52</v>
      </c>
    </row>
    <row r="25" spans="2:6" ht="15" customHeight="1">
      <c r="B25" s="8" t="s">
        <v>34</v>
      </c>
      <c r="C25" s="9" t="s">
        <v>6</v>
      </c>
      <c r="D25" s="11">
        <v>0.02</v>
      </c>
      <c r="E25" s="20">
        <v>264214.57</v>
      </c>
      <c r="F25" s="10">
        <v>5284.3</v>
      </c>
    </row>
    <row r="26" spans="2:6" ht="15" customHeight="1">
      <c r="B26" s="8" t="s">
        <v>35</v>
      </c>
      <c r="C26" s="9" t="s">
        <v>7</v>
      </c>
      <c r="D26" s="11">
        <v>562.93</v>
      </c>
      <c r="E26" s="20">
        <v>2</v>
      </c>
      <c r="F26" s="10">
        <v>1125.86</v>
      </c>
    </row>
    <row r="27" spans="2:6" ht="30" customHeight="1">
      <c r="B27" s="8" t="s">
        <v>36</v>
      </c>
      <c r="C27" s="9" t="s">
        <v>9</v>
      </c>
      <c r="D27" s="11">
        <v>919.14</v>
      </c>
      <c r="E27" s="20">
        <v>0.4</v>
      </c>
      <c r="F27" s="10">
        <v>367.66</v>
      </c>
    </row>
    <row r="28" spans="2:6" ht="15" customHeight="1">
      <c r="B28" s="8" t="s">
        <v>12</v>
      </c>
      <c r="C28" s="9" t="s">
        <v>11</v>
      </c>
      <c r="D28" s="11">
        <v>2.08</v>
      </c>
      <c r="E28" s="20">
        <v>14374.1</v>
      </c>
      <c r="F28" s="10">
        <v>29898.12</v>
      </c>
    </row>
    <row r="29" spans="2:6" ht="15" customHeight="1">
      <c r="B29" s="8" t="s">
        <v>16</v>
      </c>
      <c r="C29" s="9" t="s">
        <v>5</v>
      </c>
      <c r="D29" s="11">
        <v>4.82</v>
      </c>
      <c r="E29" s="20">
        <v>9317.82</v>
      </c>
      <c r="F29" s="10">
        <v>44911.9</v>
      </c>
    </row>
    <row r="30" spans="2:6" ht="15" customHeight="1">
      <c r="B30" s="8" t="s">
        <v>8</v>
      </c>
      <c r="C30" s="9" t="s">
        <v>9</v>
      </c>
      <c r="D30" s="11">
        <v>566.31</v>
      </c>
      <c r="E30" s="20">
        <v>1</v>
      </c>
      <c r="F30" s="10">
        <v>566.31</v>
      </c>
    </row>
    <row r="31" spans="2:6" ht="31.5" customHeight="1">
      <c r="B31" s="8" t="s">
        <v>17</v>
      </c>
      <c r="C31" s="9" t="s">
        <v>7</v>
      </c>
      <c r="D31" s="11">
        <v>360.57</v>
      </c>
      <c r="E31" s="20">
        <v>8</v>
      </c>
      <c r="F31" s="10">
        <v>2884.56</v>
      </c>
    </row>
    <row r="32" spans="2:6" ht="15" customHeight="1">
      <c r="B32" s="8" t="s">
        <v>42</v>
      </c>
      <c r="C32" s="9" t="s">
        <v>15</v>
      </c>
      <c r="D32" s="11">
        <v>49.09</v>
      </c>
      <c r="E32" s="20">
        <v>3</v>
      </c>
      <c r="F32" s="10">
        <v>441.81</v>
      </c>
    </row>
    <row r="33" spans="2:6" ht="15" customHeight="1">
      <c r="B33" s="12" t="s">
        <v>18</v>
      </c>
      <c r="C33" s="9" t="s">
        <v>19</v>
      </c>
      <c r="D33" s="13">
        <v>307.46</v>
      </c>
      <c r="E33" s="20">
        <v>340</v>
      </c>
      <c r="F33" s="18">
        <v>104536.4</v>
      </c>
    </row>
    <row r="34" spans="2:6" ht="15" customHeight="1">
      <c r="B34" s="12" t="s">
        <v>13</v>
      </c>
      <c r="C34" s="9" t="s">
        <v>11</v>
      </c>
      <c r="D34" s="14">
        <v>2.24</v>
      </c>
      <c r="E34" s="21">
        <v>7139.4</v>
      </c>
      <c r="F34" s="18">
        <v>15992.28</v>
      </c>
    </row>
    <row r="35" spans="2:6" ht="15" customHeight="1">
      <c r="B35" s="12" t="s">
        <v>43</v>
      </c>
      <c r="C35" s="9" t="s">
        <v>44</v>
      </c>
      <c r="D35" s="14">
        <v>0.51</v>
      </c>
      <c r="E35" s="22">
        <v>187.5</v>
      </c>
      <c r="F35" s="18">
        <v>95.62</v>
      </c>
    </row>
    <row r="36" spans="2:6" ht="15" customHeight="1">
      <c r="B36" s="12" t="s">
        <v>45</v>
      </c>
      <c r="C36" s="9" t="s">
        <v>9</v>
      </c>
      <c r="D36" s="14">
        <v>1736.26</v>
      </c>
      <c r="E36" s="22">
        <v>0.25</v>
      </c>
      <c r="F36" s="18">
        <v>434.06</v>
      </c>
    </row>
    <row r="37" spans="2:6" ht="15" customHeight="1">
      <c r="B37" s="12" t="s">
        <v>46</v>
      </c>
      <c r="C37" s="9" t="s">
        <v>7</v>
      </c>
      <c r="D37" s="14">
        <v>58.3</v>
      </c>
      <c r="E37" s="22">
        <v>81</v>
      </c>
      <c r="F37" s="18">
        <v>4722.3</v>
      </c>
    </row>
    <row r="38" spans="2:6" ht="30" customHeight="1">
      <c r="B38" s="12" t="s">
        <v>47</v>
      </c>
      <c r="C38" s="9" t="s">
        <v>37</v>
      </c>
      <c r="D38" s="14">
        <v>928.64</v>
      </c>
      <c r="E38" s="22">
        <v>3</v>
      </c>
      <c r="F38" s="18">
        <v>2785.92</v>
      </c>
    </row>
    <row r="39" spans="2:6" ht="15" customHeight="1">
      <c r="B39" s="12" t="s">
        <v>48</v>
      </c>
      <c r="C39" s="9" t="s">
        <v>37</v>
      </c>
      <c r="D39" s="14">
        <v>89.19</v>
      </c>
      <c r="E39" s="22">
        <v>3</v>
      </c>
      <c r="F39" s="18">
        <v>267.57</v>
      </c>
    </row>
    <row r="40" spans="2:6" ht="15" customHeight="1">
      <c r="B40" s="15" t="s">
        <v>21</v>
      </c>
      <c r="C40" s="5" t="s">
        <v>20</v>
      </c>
      <c r="D40" s="16" t="s">
        <v>20</v>
      </c>
      <c r="E40" s="23"/>
      <c r="F40" s="19">
        <f>SUM(F21:F39)</f>
        <v>248571.16999999998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2021-01-26T11:27:25Z</cp:lastPrinted>
  <dcterms:created xsi:type="dcterms:W3CDTF">2019-02-22T09:54:10Z</dcterms:created>
  <dcterms:modified xsi:type="dcterms:W3CDTF">2021-03-10T09:06:04Z</dcterms:modified>
  <cp:category/>
  <cp:version/>
  <cp:contentType/>
  <cp:contentStatus/>
</cp:coreProperties>
</file>