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<sst xmlns="http://schemas.openxmlformats.org/spreadsheetml/2006/main" count="74" uniqueCount="52">
  <si>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</si>
  <si>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</si>
  <si>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</si>
  <si>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</si>
  <si>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</si>
  <si>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</si>
  <si>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</si>
  <si>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</si>
  <si>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</si>
  <si>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</si>
  <si>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</si>
  <si>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</si>
  <si>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</si>
  <si>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</si>
  <si>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</si>
  <si>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</si>
  <si>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устранение засора канализации</t>
  </si>
  <si>
    <t>руб/м п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</si>
  <si>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</si>
  <si>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</si>
  <si>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</si>
  <si>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</si>
  <si>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</si>
  <si>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</si>
  <si>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</si>
  <si>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</si>
  <si>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</si>
  <si>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</si>
  <si>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</si>
  <si>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Всего</t>
  </si>
  <si>
    <t>Адрес:  дер. Шамокша, д.8</t>
  </si>
  <si>
    <t>расходы по расчету, учету платы, печати и доставки платежных документов согл.счета</t>
  </si>
  <si>
    <t>руб./подъезд</t>
  </si>
  <si>
    <t>обслуживание газовых сетей</t>
  </si>
  <si>
    <t>Сои (холодное водоснабжение)</t>
  </si>
  <si>
    <t>С О И водоснабжение</t>
  </si>
  <si>
    <t>Сои (отведение сточных вод)</t>
  </si>
  <si>
    <t>транспортные расходы/Газель</t>
  </si>
  <si>
    <t>Сведения о доходах и расходах  ( Стандарт п 9, подпункт "б","в"), за 2023 год</t>
  </si>
  <si>
    <t>подготовительные работы</t>
  </si>
  <si>
    <t>ревизия этажных щитов</t>
  </si>
  <si>
    <t>ревизия ГРЩ</t>
  </si>
  <si>
    <t>покос травы</t>
  </si>
  <si>
    <t>замена автомата 25А</t>
  </si>
  <si>
    <t>замена светильника</t>
  </si>
  <si>
    <t>ремонт кровли</t>
  </si>
  <si>
    <t>работа экскаватора-погрузчика с оператором, акт 5 от 07.02.2023г.</t>
  </si>
  <si>
    <t>работа экскаватора-погрузчика с оператором, акт 14 от 21.03.2023 г.</t>
  </si>
  <si>
    <t>работа экскаватора-погрузчика с оператором, акт 7 от 13.03.2023 г.</t>
  </si>
  <si>
    <t>замена светодиодных ламп</t>
  </si>
  <si>
    <t>осмотр щитов ВРУ</t>
  </si>
  <si>
    <t>услуги техники(уборка снега), акт 95 от 04.12.23г.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</si>
</sst>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4" fillId="0" borderId="11" xfId="40" applyFont="1" applyBorder="1" applyAlignment="1" quotePrefix="1">
      <alignment horizontal="left" vertical="center" wrapText="1"/>
      <protection/>
    </xf>
    <xf numFmtId="0" fontId="27" fillId="0" borderId="14" xfId="43" applyFont="1" applyBorder="1" applyAlignment="1" quotePrefix="1">
      <alignment horizontal="right" vertical="center" wrapText="1"/>
      <protection/>
    </xf>
    <xf numFmtId="164" fontId="44" fillId="0" borderId="15" xfId="41" applyNumberFormat="1" applyFont="1" applyBorder="1" applyAlignment="1">
      <alignment horizontal="right" vertical="center" wrapText="1"/>
      <protection/>
    </xf>
    <xf numFmtId="0" fontId="44" fillId="0" borderId="14" xfId="42" applyNumberFormat="1" applyFont="1" applyBorder="1" applyAlignment="1" quotePrefix="1">
      <alignment horizontal="right" vertical="center" wrapText="1"/>
      <protection/>
    </xf>
    <xf numFmtId="0" fontId="44" fillId="0" borderId="16" xfId="42" applyNumberFormat="1" applyFont="1" applyBorder="1" applyAlignment="1" quotePrefix="1">
      <alignment horizontal="right" vertical="center" wrapText="1"/>
      <protection/>
    </xf>
    <xf numFmtId="164" fontId="44" fillId="0" borderId="17" xfId="41" applyNumberFormat="1" applyFont="1" applyBorder="1" applyAlignment="1">
      <alignment horizontal="right" vertical="center" wrapText="1"/>
      <protection/>
    </xf>
    <xf numFmtId="164" fontId="44" fillId="0" borderId="18" xfId="41" applyNumberFormat="1" applyFont="1" applyBorder="1" applyAlignment="1">
      <alignment horizontal="right" vertical="center" wrapText="1"/>
      <protection/>
    </xf>
    <xf numFmtId="164" fontId="44" fillId="0" borderId="13" xfId="41" applyNumberFormat="1" applyFont="1" applyBorder="1" applyAlignment="1">
      <alignment horizontal="right" vertical="center" wrapText="1"/>
      <protection/>
    </xf>
    <xf numFmtId="0" fontId="44" fillId="0" borderId="11" xfId="42" applyNumberFormat="1" applyFont="1" applyBorder="1" applyAlignment="1" quotePrefix="1">
      <alignment horizontal="right" vertical="center" wrapText="1"/>
      <protection/>
    </xf>
    <xf numFmtId="164" fontId="44" fillId="0" borderId="12" xfId="41" applyNumberFormat="1" applyFont="1" applyBorder="1" applyAlignment="1">
      <alignment horizontal="right" vertical="center" wrapText="1"/>
      <protection/>
    </xf>
    <xf numFmtId="0" fontId="44" fillId="0" borderId="10" xfId="39" applyFont="1" applyBorder="1" applyAlignment="1" quotePrefix="1">
      <alignment horizontal="center" vertical="center" wrapText="1"/>
      <protection/>
    </xf>
    <xf numFmtId="0" fontId="44" fillId="0" borderId="16" xfId="40" applyFont="1" applyBorder="1" applyAlignment="1" quotePrefix="1">
      <alignment horizontal="left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4" xfId="43" applyNumberFormat="1" applyFont="1" applyBorder="1" applyAlignment="1" quotePrefix="1">
      <alignment horizontal="right" vertical="center" wrapText="1"/>
      <protection/>
    </xf>
    <xf numFmtId="164" fontId="27" fillId="0" borderId="19" xfId="35" applyNumberFormat="1" applyFont="1" applyBorder="1" applyAlignment="1">
      <alignment horizontal="right" vertical="center" wrapText="1"/>
      <protection/>
    </xf>
    <xf numFmtId="164" fontId="44" fillId="0" borderId="19" xfId="41" applyNumberFormat="1" applyFont="1" applyBorder="1" applyAlignment="1">
      <alignment horizontal="right" vertical="center" wrapText="1"/>
      <protection/>
    </xf>
    <xf numFmtId="0" fontId="44" fillId="0" borderId="14" xfId="40" applyFont="1" applyBorder="1" applyAlignment="1" quotePrefix="1">
      <alignment horizontal="left" vertical="center" wrapText="1"/>
      <protection/>
    </xf>
    <xf numFmtId="164" fontId="44" fillId="0" borderId="20" xfId="41" applyNumberFormat="1" applyFont="1" applyBorder="1" applyAlignment="1">
      <alignment horizontal="right" vertical="center" wrapText="1"/>
      <protection/>
    </xf>
    <xf numFmtId="0" fontId="27" fillId="0" borderId="20" xfId="38" applyFont="1" applyBorder="1" applyAlignment="1" quotePrefix="1">
      <alignment horizontal="center" vertical="center" wrapText="1"/>
      <protection/>
    </xf>
    <xf numFmtId="164" fontId="44" fillId="0" borderId="21" xfId="41" applyNumberFormat="1" applyFont="1" applyBorder="1" applyAlignment="1">
      <alignment horizontal="right" vertical="center" wrapText="1"/>
      <protection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5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9.140625" style="1" customWidth="1"/>
    <col min="2" max="2" width="56.28125" style="1" customWidth="1"/>
    <col min="3" max="3" width="15.140625" style="1" customWidth="1"/>
    <col min="4" max="4" width="12.8515625" style="1" customWidth="1"/>
    <col min="5" max="5" width="10.421875" style="1" customWidth="1"/>
    <col min="6" max="6" width="11.00390625" style="1" customWidth="1"/>
    <col min="7" max="16384" width="9.140625" style="1" customWidth="1"/>
  </cols>
  <sheetData>
    <row r="2" ht="15">
      <c r="B2" t="s">
        <v>38</v>
      </c>
    </row>
    <row r="3" ht="15">
      <c r="B3" s="1" t="s">
        <v>30</v>
      </c>
    </row>
    <row r="5" spans="2:6" ht="15">
      <c r="B5" s="29" t="s">
        <v>20</v>
      </c>
      <c r="C5" s="29" t="s">
        <v>21</v>
      </c>
      <c r="D5" s="29" t="s">
        <v>22</v>
      </c>
      <c r="E5" s="29" t="s">
        <v>23</v>
      </c>
      <c r="F5" s="32" t="s">
        <v>24</v>
      </c>
    </row>
    <row r="6" spans="2:6" ht="15">
      <c r="B6" s="30"/>
      <c r="C6" s="30"/>
      <c r="D6" s="30"/>
      <c r="E6" s="30"/>
      <c r="F6" s="32"/>
    </row>
    <row r="7" spans="2:6" ht="15">
      <c r="B7" s="31"/>
      <c r="C7" s="31"/>
      <c r="D7" s="31"/>
      <c r="E7" s="31"/>
      <c r="F7" s="32"/>
    </row>
    <row r="8" spans="2:6" ht="15">
      <c r="B8" s="2" t="s">
        <v>25</v>
      </c>
      <c r="C8" s="2">
        <v>79812.14</v>
      </c>
      <c r="D8" s="2">
        <v>72148.2</v>
      </c>
      <c r="E8" s="2">
        <v>71854.85</v>
      </c>
      <c r="F8" s="3">
        <f aca="true" t="shared" si="0" ref="F8:F15">D8-E8</f>
        <v>293.34999999999127</v>
      </c>
    </row>
    <row r="9" spans="2:6" ht="15">
      <c r="B9" s="2" t="s">
        <v>26</v>
      </c>
      <c r="C9" s="2">
        <v>83207.42</v>
      </c>
      <c r="D9" s="2">
        <v>75270.92</v>
      </c>
      <c r="E9" s="2">
        <v>71640.19</v>
      </c>
      <c r="F9" s="3">
        <f t="shared" si="0"/>
        <v>3630.729999999996</v>
      </c>
    </row>
    <row r="10" spans="2:6" ht="15">
      <c r="B10" s="2" t="s">
        <v>14</v>
      </c>
      <c r="C10" s="2">
        <v>76885.22</v>
      </c>
      <c r="D10" s="2">
        <v>69544.53</v>
      </c>
      <c r="E10" s="2">
        <v>66933.33</v>
      </c>
      <c r="F10" s="3">
        <f t="shared" si="0"/>
        <v>2611.199999999997</v>
      </c>
    </row>
    <row r="11" spans="2:6" ht="15">
      <c r="B11" s="2" t="s">
        <v>27</v>
      </c>
      <c r="C11" s="2">
        <v>33201.69</v>
      </c>
      <c r="D11" s="2">
        <v>30016.77</v>
      </c>
      <c r="E11" s="2">
        <v>33201.73</v>
      </c>
      <c r="F11" s="3">
        <f t="shared" si="0"/>
        <v>-3184.9600000000028</v>
      </c>
    </row>
    <row r="12" spans="2:6" ht="15">
      <c r="B12" s="2" t="s">
        <v>28</v>
      </c>
      <c r="C12" s="2">
        <v>10261.48</v>
      </c>
      <c r="D12" s="2">
        <v>9110.56</v>
      </c>
      <c r="E12" s="2">
        <v>775.71</v>
      </c>
      <c r="F12" s="3">
        <f t="shared" si="0"/>
        <v>8334.849999999999</v>
      </c>
    </row>
    <row r="13" spans="2:6" ht="15">
      <c r="B13" s="2" t="s">
        <v>34</v>
      </c>
      <c r="C13" s="2">
        <v>1683.45</v>
      </c>
      <c r="D13" s="2">
        <v>1495.29</v>
      </c>
      <c r="E13" s="2">
        <v>5297.19</v>
      </c>
      <c r="F13" s="3">
        <f t="shared" si="0"/>
        <v>-3801.8999999999996</v>
      </c>
    </row>
    <row r="14" spans="2:6" ht="15">
      <c r="B14" s="8" t="s">
        <v>36</v>
      </c>
      <c r="C14" s="2">
        <v>2034.71</v>
      </c>
      <c r="D14" s="2">
        <v>1808.29</v>
      </c>
      <c r="E14" s="2"/>
      <c r="F14" s="3">
        <f t="shared" si="0"/>
        <v>1808.29</v>
      </c>
    </row>
    <row r="15" spans="2:6" ht="15">
      <c r="B15" s="2" t="s">
        <v>33</v>
      </c>
      <c r="C15" s="2">
        <v>89.71</v>
      </c>
      <c r="D15" s="2"/>
      <c r="E15" s="2"/>
      <c r="F15" s="3">
        <f t="shared" si="0"/>
        <v>0</v>
      </c>
    </row>
    <row r="16" spans="2:6" ht="15">
      <c r="B16" s="2" t="s">
        <v>29</v>
      </c>
      <c r="C16" s="2">
        <f>SUM(C8:C15)</f>
        <v>287175.82</v>
      </c>
      <c r="D16" s="2">
        <f>SUM(D8:D15)</f>
        <v>259394.56</v>
      </c>
      <c r="E16" s="2">
        <f>SUM(E8:E15)</f>
        <v>249703</v>
      </c>
      <c r="F16" s="2">
        <f>SUM(F8:F15)</f>
        <v>9691.55999999998</v>
      </c>
    </row>
    <row r="19" spans="2:6" ht="15">
      <c r="B19" s="4" t="s">
        <v>0</v>
      </c>
      <c r="C19" s="5" t="s">
        <v>1</v>
      </c>
      <c r="D19" s="6" t="s">
        <v>2</v>
      </c>
      <c r="E19" s="4" t="s">
        <v>3</v>
      </c>
      <c r="F19" s="7" t="s">
        <v>4</v>
      </c>
    </row>
    <row r="20" spans="2:6" ht="15" customHeight="1">
      <c r="B20" s="9" t="s">
        <v>12</v>
      </c>
      <c r="C20" s="19" t="s">
        <v>13</v>
      </c>
      <c r="D20" s="18">
        <v>1</v>
      </c>
      <c r="E20" s="17">
        <v>775.71</v>
      </c>
      <c r="F20" s="16">
        <v>775.71</v>
      </c>
    </row>
    <row r="21" spans="2:6" ht="15" customHeight="1">
      <c r="B21" s="9" t="s">
        <v>31</v>
      </c>
      <c r="C21" s="19" t="s">
        <v>5</v>
      </c>
      <c r="D21" s="18">
        <v>0.02</v>
      </c>
      <c r="E21" s="17">
        <v>290256.7</v>
      </c>
      <c r="F21" s="16">
        <v>5805.14</v>
      </c>
    </row>
    <row r="22" spans="2:6" ht="15" customHeight="1">
      <c r="B22" s="9" t="s">
        <v>39</v>
      </c>
      <c r="C22" s="19" t="s">
        <v>7</v>
      </c>
      <c r="D22" s="18">
        <v>566.31</v>
      </c>
      <c r="E22" s="17">
        <v>0.13</v>
      </c>
      <c r="F22" s="16">
        <v>220.86</v>
      </c>
    </row>
    <row r="23" spans="2:6" ht="30.75" customHeight="1">
      <c r="B23" s="9" t="s">
        <v>15</v>
      </c>
      <c r="C23" s="19" t="s">
        <v>6</v>
      </c>
      <c r="D23" s="18">
        <v>360.57</v>
      </c>
      <c r="E23" s="17">
        <v>20</v>
      </c>
      <c r="F23" s="16">
        <v>7211.4</v>
      </c>
    </row>
    <row r="24" spans="2:6" ht="15" customHeight="1">
      <c r="B24" s="9" t="s">
        <v>35</v>
      </c>
      <c r="C24" s="19" t="s">
        <v>13</v>
      </c>
      <c r="D24" s="18">
        <v>1</v>
      </c>
      <c r="E24" s="17">
        <v>5297.19</v>
      </c>
      <c r="F24" s="15">
        <v>5297.19</v>
      </c>
    </row>
    <row r="25" spans="2:6" ht="15" customHeight="1">
      <c r="B25" s="9" t="s">
        <v>16</v>
      </c>
      <c r="C25" s="19" t="s">
        <v>17</v>
      </c>
      <c r="D25" s="14">
        <v>307.46</v>
      </c>
      <c r="E25" s="17">
        <v>210</v>
      </c>
      <c r="F25" s="15">
        <v>64566.6</v>
      </c>
    </row>
    <row r="26" spans="2:6" ht="30" customHeight="1">
      <c r="B26" s="9" t="s">
        <v>40</v>
      </c>
      <c r="C26" s="19" t="s">
        <v>6</v>
      </c>
      <c r="D26" s="14">
        <v>579.32</v>
      </c>
      <c r="E26" s="17">
        <v>8</v>
      </c>
      <c r="F26" s="15">
        <v>4634.56</v>
      </c>
    </row>
    <row r="27" spans="2:6" ht="15" customHeight="1">
      <c r="B27" s="9" t="s">
        <v>8</v>
      </c>
      <c r="C27" s="19" t="s">
        <v>9</v>
      </c>
      <c r="D27" s="14">
        <v>1.35</v>
      </c>
      <c r="E27" s="17">
        <v>13608</v>
      </c>
      <c r="F27" s="15">
        <v>18370.8</v>
      </c>
    </row>
    <row r="28" spans="2:6" ht="15" customHeight="1">
      <c r="B28" s="9" t="s">
        <v>41</v>
      </c>
      <c r="C28" s="19" t="s">
        <v>7</v>
      </c>
      <c r="D28" s="14">
        <v>441.62</v>
      </c>
      <c r="E28" s="17">
        <v>5</v>
      </c>
      <c r="F28" s="15">
        <v>2208.1</v>
      </c>
    </row>
    <row r="29" spans="2:6" ht="15" customHeight="1">
      <c r="B29" s="9" t="s">
        <v>42</v>
      </c>
      <c r="C29" s="19" t="s">
        <v>7</v>
      </c>
      <c r="D29" s="14">
        <v>622.94</v>
      </c>
      <c r="E29" s="17">
        <v>5</v>
      </c>
      <c r="F29" s="15">
        <v>3581.91</v>
      </c>
    </row>
    <row r="30" spans="2:6" ht="31.5" customHeight="1">
      <c r="B30" s="9" t="s">
        <v>10</v>
      </c>
      <c r="C30" s="19" t="s">
        <v>9</v>
      </c>
      <c r="D30" s="14">
        <v>2.18</v>
      </c>
      <c r="E30" s="17">
        <v>5993.3</v>
      </c>
      <c r="F30" s="15">
        <v>13065.4</v>
      </c>
    </row>
    <row r="31" spans="2:6" ht="15" customHeight="1">
      <c r="B31" s="9" t="s">
        <v>14</v>
      </c>
      <c r="C31" s="19" t="s">
        <v>9</v>
      </c>
      <c r="D31" s="14">
        <v>5.06</v>
      </c>
      <c r="E31" s="17">
        <v>5427.1</v>
      </c>
      <c r="F31" s="15">
        <v>27461.12</v>
      </c>
    </row>
    <row r="32" spans="2:6" ht="15" customHeight="1">
      <c r="B32" s="9" t="s">
        <v>37</v>
      </c>
      <c r="C32" s="19" t="s">
        <v>7</v>
      </c>
      <c r="D32" s="14">
        <v>1027.26</v>
      </c>
      <c r="E32" s="17">
        <v>1</v>
      </c>
      <c r="F32" s="15">
        <v>1027.26</v>
      </c>
    </row>
    <row r="33" spans="2:6" ht="15" customHeight="1">
      <c r="B33" s="9" t="s">
        <v>43</v>
      </c>
      <c r="C33" s="19" t="s">
        <v>6</v>
      </c>
      <c r="D33" s="14">
        <v>794.88</v>
      </c>
      <c r="E33" s="17">
        <v>2</v>
      </c>
      <c r="F33" s="15">
        <v>1589.76</v>
      </c>
    </row>
    <row r="34" spans="2:6" ht="15" customHeight="1">
      <c r="B34" s="9" t="s">
        <v>44</v>
      </c>
      <c r="C34" s="19" t="s">
        <v>6</v>
      </c>
      <c r="D34" s="14">
        <v>1546.83</v>
      </c>
      <c r="E34" s="13">
        <v>2</v>
      </c>
      <c r="F34" s="15">
        <v>3093.66</v>
      </c>
    </row>
    <row r="35" spans="2:6" ht="15" customHeight="1">
      <c r="B35" s="9" t="s">
        <v>45</v>
      </c>
      <c r="C35" s="19" t="s">
        <v>7</v>
      </c>
      <c r="D35" s="14">
        <v>793.46</v>
      </c>
      <c r="E35" s="12">
        <v>0.5</v>
      </c>
      <c r="F35" s="15">
        <v>396.73</v>
      </c>
    </row>
    <row r="36" spans="2:6" ht="15" customHeight="1">
      <c r="B36" s="9" t="s">
        <v>11</v>
      </c>
      <c r="C36" s="19" t="s">
        <v>9</v>
      </c>
      <c r="D36" s="14">
        <v>2.35</v>
      </c>
      <c r="E36" s="12">
        <v>14700</v>
      </c>
      <c r="F36" s="15">
        <v>34545</v>
      </c>
    </row>
    <row r="37" spans="2:6" ht="15" customHeight="1">
      <c r="B37" s="9" t="s">
        <v>46</v>
      </c>
      <c r="C37" s="19" t="s">
        <v>32</v>
      </c>
      <c r="D37" s="14">
        <v>236.95</v>
      </c>
      <c r="E37" s="12">
        <v>6</v>
      </c>
      <c r="F37" s="15">
        <v>1421.7</v>
      </c>
    </row>
    <row r="38" spans="2:6" ht="30" customHeight="1">
      <c r="B38" s="9" t="s">
        <v>10</v>
      </c>
      <c r="C38" s="19" t="s">
        <v>9</v>
      </c>
      <c r="D38" s="14">
        <v>2.4</v>
      </c>
      <c r="E38" s="12">
        <v>8390.13</v>
      </c>
      <c r="F38" s="15">
        <v>20136.33</v>
      </c>
    </row>
    <row r="39" spans="2:6" ht="15" customHeight="1">
      <c r="B39" s="9" t="s">
        <v>47</v>
      </c>
      <c r="C39" s="19" t="s">
        <v>32</v>
      </c>
      <c r="D39" s="14">
        <v>242.31</v>
      </c>
      <c r="E39" s="12">
        <v>3</v>
      </c>
      <c r="F39" s="15">
        <v>726.93</v>
      </c>
    </row>
    <row r="40" spans="2:6" ht="15" customHeight="1">
      <c r="B40" s="20" t="s">
        <v>48</v>
      </c>
      <c r="C40" s="19" t="s">
        <v>32</v>
      </c>
      <c r="D40" s="14">
        <v>207.58</v>
      </c>
      <c r="E40" s="12">
        <v>9</v>
      </c>
      <c r="F40" s="11">
        <v>1868.22</v>
      </c>
    </row>
    <row r="41" spans="2:6" ht="15" customHeight="1">
      <c r="B41" s="25" t="s">
        <v>14</v>
      </c>
      <c r="C41" s="19" t="s">
        <v>9</v>
      </c>
      <c r="D41" s="28">
        <v>5.56</v>
      </c>
      <c r="E41" s="12">
        <v>5443.62</v>
      </c>
      <c r="F41" s="24">
        <v>30266.53</v>
      </c>
    </row>
    <row r="42" spans="2:6" ht="15">
      <c r="B42" s="25" t="s">
        <v>49</v>
      </c>
      <c r="C42" s="19" t="s">
        <v>6</v>
      </c>
      <c r="D42" s="26">
        <v>374.89</v>
      </c>
      <c r="E42" s="12">
        <v>2</v>
      </c>
      <c r="F42" s="24">
        <v>749.78</v>
      </c>
    </row>
    <row r="43" spans="2:6" ht="15">
      <c r="B43" s="25" t="s">
        <v>50</v>
      </c>
      <c r="C43" s="19" t="s">
        <v>6</v>
      </c>
      <c r="D43" s="26">
        <v>102.65</v>
      </c>
      <c r="E43" s="12">
        <v>1</v>
      </c>
      <c r="F43" s="24">
        <v>102.65</v>
      </c>
    </row>
    <row r="44" spans="2:6" ht="15">
      <c r="B44" s="25" t="s">
        <v>51</v>
      </c>
      <c r="C44" s="19" t="s">
        <v>32</v>
      </c>
      <c r="D44" s="26">
        <v>193.22</v>
      </c>
      <c r="E44" s="12">
        <v>3</v>
      </c>
      <c r="F44" s="24">
        <v>579.66</v>
      </c>
    </row>
    <row r="45" spans="2:6" ht="15">
      <c r="B45" s="10" t="s">
        <v>19</v>
      </c>
      <c r="C45" s="21" t="s">
        <v>18</v>
      </c>
      <c r="D45" s="27" t="s">
        <v>18</v>
      </c>
      <c r="E45" s="22"/>
      <c r="F45" s="23">
        <v>249703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2021-01-26T11:27:25Z</cp:lastPrinted>
  <dcterms:created xsi:type="dcterms:W3CDTF">2019-02-22T09:54:10Z</dcterms:created>
  <dcterms:modified xsi:type="dcterms:W3CDTF">2024-02-19T07:54:15Z</dcterms:modified>
  <cp:category/>
  <cp:version/>
  <cp:contentType/>
  <cp:contentStatus/>
</cp:coreProperties>
</file>