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<sst xmlns="http://schemas.openxmlformats.org/spreadsheetml/2006/main" count="41" uniqueCount="33">
  <si>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</si>
  <si>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</si>
  <si>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</si>
  <si>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</si>
  <si>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</si>
  <si>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</si>
  <si>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</si>
  <si>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</si>
  <si>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</si>
  <si>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</si>
  <si>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</si>
  <si>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</si>
  <si>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</si>
  <si>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</si>
  <si>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</si>
  <si>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</si>
  <si>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</si>
  <si>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</si>
  <si>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</si>
  <si>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</si>
  <si>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</si>
  <si>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д.13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</si>
  <si>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</si>
  <si>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2022 год</t>
  </si>
  <si>
    <t>замена резьбовых соединений на радиаторах, калькуляция №1</t>
  </si>
  <si>
    <t>руб/дом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</si>
  <si>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</si>
  <si>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</si>
  <si>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</si>
  <si>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ремонт шиферной кровли, кв.3,4, смета</t>
  </si>
  <si>
    <t>руб/квартира</t>
  </si>
  <si>
    <t>периодическая проверка и чистка вентканалов и дымоходов</t>
  </si>
  <si>
    <t>материалы согл.накладной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</si>
</sst>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43" applyNumberFormat="1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9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60.7109375" style="2" customWidth="1"/>
    <col min="3" max="3" width="11.421875" style="2" customWidth="1"/>
    <col min="4" max="4" width="12.28125" style="2" customWidth="1"/>
    <col min="5" max="5" width="13.00390625" style="2" customWidth="1"/>
    <col min="6" max="6" width="13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23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9" t="s">
        <v>12</v>
      </c>
      <c r="C5" s="9" t="s">
        <v>13</v>
      </c>
      <c r="D5" s="9" t="s">
        <v>14</v>
      </c>
      <c r="E5" s="9" t="s">
        <v>15</v>
      </c>
      <c r="F5" s="12" t="s">
        <v>16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4" t="s">
        <v>17</v>
      </c>
      <c r="C8" s="4">
        <v>14692.08</v>
      </c>
      <c r="D8" s="4">
        <v>14113.95</v>
      </c>
      <c r="E8" s="4">
        <v>15721.38</v>
      </c>
      <c r="F8" s="5">
        <f>D8-E8</f>
        <v>-1607.4299999999985</v>
      </c>
    </row>
    <row r="9" spans="2:6" ht="15">
      <c r="B9" s="4" t="s">
        <v>18</v>
      </c>
      <c r="C9" s="4">
        <v>11859.4</v>
      </c>
      <c r="D9" s="4">
        <v>11389.62</v>
      </c>
      <c r="E9" s="4">
        <v>3507.96</v>
      </c>
      <c r="F9" s="5">
        <f>D9-E9</f>
        <v>7881.660000000001</v>
      </c>
    </row>
    <row r="10" spans="2:6" ht="15">
      <c r="B10" s="4" t="s">
        <v>19</v>
      </c>
      <c r="C10" s="4">
        <v>5937.84</v>
      </c>
      <c r="D10" s="4">
        <v>5755.32</v>
      </c>
      <c r="E10" s="4">
        <v>5937.76</v>
      </c>
      <c r="F10" s="5">
        <f>D10-E10</f>
        <v>-182.4400000000005</v>
      </c>
    </row>
    <row r="11" spans="2:6" ht="15">
      <c r="B11" s="4" t="s">
        <v>20</v>
      </c>
      <c r="C11" s="4">
        <f>SUM(C8:C10)</f>
        <v>32489.32</v>
      </c>
      <c r="D11" s="4">
        <f>SUM(D8:D10)</f>
        <v>31258.89</v>
      </c>
      <c r="E11" s="4">
        <f>SUM(E8:E10)</f>
        <v>25167.1</v>
      </c>
      <c r="F11" s="5">
        <f>D11-E11</f>
        <v>6091.790000000001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8" t="s">
        <v>4</v>
      </c>
    </row>
    <row r="15" spans="2:6" ht="33.75" customHeight="1">
      <c r="B15" s="13" t="s">
        <v>22</v>
      </c>
      <c r="C15" s="23" t="s">
        <v>5</v>
      </c>
      <c r="D15" s="22">
        <v>0.02</v>
      </c>
      <c r="E15" s="21">
        <v>32489.36</v>
      </c>
      <c r="F15" s="20">
        <v>649.8</v>
      </c>
    </row>
    <row r="16" spans="2:6" ht="15" customHeight="1">
      <c r="B16" s="13" t="s">
        <v>8</v>
      </c>
      <c r="C16" s="23" t="s">
        <v>7</v>
      </c>
      <c r="D16" s="22">
        <v>2.35</v>
      </c>
      <c r="E16" s="21">
        <v>1604.8</v>
      </c>
      <c r="F16" s="20">
        <v>3771.28</v>
      </c>
    </row>
    <row r="17" spans="2:6" ht="33" customHeight="1">
      <c r="B17" s="13" t="s">
        <v>9</v>
      </c>
      <c r="C17" s="23" t="s">
        <v>7</v>
      </c>
      <c r="D17" s="22">
        <v>1.35</v>
      </c>
      <c r="E17" s="21">
        <v>1597.2</v>
      </c>
      <c r="F17" s="20">
        <v>2156.16</v>
      </c>
    </row>
    <row r="18" spans="2:6" ht="15" customHeight="1">
      <c r="B18" s="13" t="s">
        <v>24</v>
      </c>
      <c r="C18" s="23" t="s">
        <v>25</v>
      </c>
      <c r="D18" s="22">
        <v>2057.23</v>
      </c>
      <c r="E18" s="21">
        <v>2</v>
      </c>
      <c r="F18" s="20">
        <v>4114.46</v>
      </c>
    </row>
    <row r="19" spans="2:6" ht="16.5" customHeight="1">
      <c r="B19" s="13" t="s">
        <v>26</v>
      </c>
      <c r="C19" s="23" t="s">
        <v>25</v>
      </c>
      <c r="D19" s="22">
        <v>2597</v>
      </c>
      <c r="E19" s="21">
        <v>3</v>
      </c>
      <c r="F19" s="20">
        <v>7791</v>
      </c>
    </row>
    <row r="20" spans="2:6" ht="15" customHeight="1">
      <c r="B20" s="13" t="s">
        <v>27</v>
      </c>
      <c r="C20" s="23" t="s">
        <v>25</v>
      </c>
      <c r="D20" s="22">
        <v>-205.52</v>
      </c>
      <c r="E20" s="21">
        <v>4</v>
      </c>
      <c r="F20" s="20">
        <v>-822.08</v>
      </c>
    </row>
    <row r="21" spans="2:6" ht="15" customHeight="1">
      <c r="B21" s="13" t="s">
        <v>28</v>
      </c>
      <c r="C21" s="23" t="s">
        <v>25</v>
      </c>
      <c r="D21" s="22">
        <v>-953.5</v>
      </c>
      <c r="E21" s="21">
        <v>4</v>
      </c>
      <c r="F21" s="20">
        <v>-3814</v>
      </c>
    </row>
    <row r="22" spans="2:6" ht="16.5" customHeight="1">
      <c r="B22" s="13" t="s">
        <v>29</v>
      </c>
      <c r="C22" s="23" t="s">
        <v>30</v>
      </c>
      <c r="D22" s="22">
        <v>5704</v>
      </c>
      <c r="E22" s="21">
        <v>1</v>
      </c>
      <c r="F22" s="20">
        <v>5704</v>
      </c>
    </row>
    <row r="23" spans="2:6" ht="15">
      <c r="B23" s="13" t="s">
        <v>31</v>
      </c>
      <c r="C23" s="23" t="s">
        <v>6</v>
      </c>
      <c r="D23" s="22">
        <v>58.5</v>
      </c>
      <c r="E23" s="21">
        <v>12</v>
      </c>
      <c r="F23" s="19">
        <v>702</v>
      </c>
    </row>
    <row r="24" spans="2:6" ht="15">
      <c r="B24" s="13" t="s">
        <v>32</v>
      </c>
      <c r="C24" s="23" t="s">
        <v>25</v>
      </c>
      <c r="D24" s="18">
        <v>1</v>
      </c>
      <c r="E24" s="21">
        <v>2748</v>
      </c>
      <c r="F24" s="19">
        <v>2748</v>
      </c>
    </row>
    <row r="25" spans="2:6" ht="15">
      <c r="B25" s="13" t="s">
        <v>8</v>
      </c>
      <c r="C25" s="23" t="s">
        <v>7</v>
      </c>
      <c r="D25" s="18">
        <v>2.7</v>
      </c>
      <c r="E25" s="21">
        <v>802.4</v>
      </c>
      <c r="F25" s="19">
        <v>2166.48</v>
      </c>
    </row>
    <row r="26" spans="2:6" ht="15">
      <c r="B26" s="17" t="s">
        <v>11</v>
      </c>
      <c r="C26" s="16" t="s">
        <v>10</v>
      </c>
      <c r="D26" s="24" t="s">
        <v>10</v>
      </c>
      <c r="E26" s="15"/>
      <c r="F26" s="14">
        <v>25167.1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2021-01-26T12:05:34Z</cp:lastPrinted>
  <dcterms:created xsi:type="dcterms:W3CDTF">2019-02-19T11:44:08Z</dcterms:created>
  <dcterms:modified xsi:type="dcterms:W3CDTF">2023-02-13T13:31:49Z</dcterms:modified>
  <cp:category/>
  <cp:version/>
  <cp:contentType/>
  <cp:contentStatus/>
</cp:coreProperties>
</file>