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3 г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<sst xmlns="http://schemas.openxmlformats.org/spreadsheetml/2006/main" count="74" uniqueCount="64">
  <si>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</si>
  <si>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</si>
  <si>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</si>
  <si>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</si>
  <si>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</si>
  <si>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</si>
  <si>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</si>
  <si>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</si>
  <si>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Капитальный ремонт</t>
  </si>
  <si>
    <t>Управляющая компания</t>
  </si>
  <si>
    <t>Сбор, вывоз и размещение ТБО</t>
  </si>
  <si>
    <t>Всего</t>
  </si>
  <si>
    <t>Свирьстрой, Графтио д 14</t>
  </si>
  <si>
    <t>Сведения о доходах и расходах  ( Стандарт п 9, подпункт "б","в"), за 2013 год</t>
  </si>
  <si>
    <t>РД-К-04</t>
  </si>
  <si>
    <t>Отчет по категориям выполненных работ</t>
  </si>
  <si>
    <t xml:space="preserve">Адрес дома: пгт.Свирьстрой,ул.Графтио,д.14 </t>
  </si>
  <si>
    <t>Период: c 01.01.2013  по  31.12.2013</t>
  </si>
  <si>
    <t>№
п/п</t>
  </si>
  <si>
    <t>Категория работ</t>
  </si>
  <si>
    <t>Ед.изм.</t>
  </si>
  <si>
    <t>Стоимость</t>
  </si>
  <si>
    <t>Объем</t>
  </si>
  <si>
    <t>Сумма</t>
  </si>
  <si>
    <t>Полотенцесушитель</t>
  </si>
  <si>
    <t>руб./ шт</t>
  </si>
  <si>
    <t>1 011,26</t>
  </si>
  <si>
    <t>Труба, материал</t>
  </si>
  <si>
    <t>руб/м п</t>
  </si>
  <si>
    <t> 61,36</t>
  </si>
  <si>
    <t> 122,72</t>
  </si>
  <si>
    <t>Фитинг, материал</t>
  </si>
  <si>
    <t> 123,90</t>
  </si>
  <si>
    <t> 495,60</t>
  </si>
  <si>
    <t>Замена резьбовых соединений на радиаторе Кальк №1</t>
  </si>
  <si>
    <t>2 500,36</t>
  </si>
  <si>
    <t>12 501,80</t>
  </si>
  <si>
    <t>Размещение ТБО</t>
  </si>
  <si>
    <t>руб/м3</t>
  </si>
  <si>
    <t> 93,85</t>
  </si>
  <si>
    <t> 884,07</t>
  </si>
  <si>
    <t>Сбор ивывоз ТБО</t>
  </si>
  <si>
    <t> 259,80</t>
  </si>
  <si>
    <t>2 447,32</t>
  </si>
  <si>
    <t>руб./кв.м</t>
  </si>
  <si>
    <t> 1,69</t>
  </si>
  <si>
    <t>4 724,24</t>
  </si>
  <si>
    <t>Ремонт асбоцементной кровли</t>
  </si>
  <si>
    <t> 377,00</t>
  </si>
  <si>
    <t> 754,00</t>
  </si>
  <si>
    <t> 97,32</t>
  </si>
  <si>
    <t> 910,92</t>
  </si>
  <si>
    <t>Сбор и вывоз ТБО</t>
  </si>
  <si>
    <t>2 431,73</t>
  </si>
  <si>
    <t>Ремонт отмомтки,дог №113 от 2.09.13</t>
  </si>
  <si>
    <t>руб/дом</t>
  </si>
  <si>
    <t>35 061,00</t>
  </si>
  <si>
    <t>17 530,50</t>
  </si>
  <si>
    <t>Расходы на услуги банка,почты и прочее</t>
  </si>
  <si>
    <t>2%/ руб</t>
  </si>
  <si>
    <t> 0,02</t>
  </si>
  <si>
    <t> 930,60</t>
  </si>
  <si>
    <t>ИТОГО</t>
  </si>
  <si>
    <t>44 744,75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</si>
</sst>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2" fontId="0" fillId="0" borderId="0" xfId="0" applyNumberFormat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33.00390625" style="0" customWidth="1"/>
    <col min="2" max="3" width="13.25390625" style="0" customWidth="1"/>
    <col min="4" max="4" width="14.625" style="0" customWidth="1"/>
    <col min="5" max="5" width="11.625" style="0" customWidth="1"/>
  </cols>
  <sheetData>
    <row r="1" ht="12.75">
      <c r="A1" t="s">
        <v>13</v>
      </c>
    </row>
    <row r="2" spans="1:2" ht="12.75">
      <c r="A2" t="s">
        <v>0</v>
      </c>
      <c r="B2" t="s">
        <v>12</v>
      </c>
    </row>
    <row r="3" spans="1:6" ht="12.75" customHeight="1">
      <c r="A3" s="5" t="s">
        <v>1</v>
      </c>
      <c r="B3" s="5" t="s">
        <v>2</v>
      </c>
      <c r="C3" s="5" t="s">
        <v>3</v>
      </c>
      <c r="D3" s="5" t="s">
        <v>4</v>
      </c>
      <c r="E3" s="8" t="s">
        <v>5</v>
      </c>
      <c r="F3" s="9"/>
    </row>
    <row r="4" spans="1:6" ht="12.75">
      <c r="A4" s="6"/>
      <c r="B4" s="6"/>
      <c r="C4" s="6"/>
      <c r="D4" s="6"/>
      <c r="E4" s="9"/>
      <c r="F4" s="9"/>
    </row>
    <row r="5" spans="1:6" ht="12.75">
      <c r="A5" s="7"/>
      <c r="B5" s="7"/>
      <c r="C5" s="7"/>
      <c r="D5" s="7"/>
      <c r="E5" s="10"/>
      <c r="F5" s="9"/>
    </row>
    <row r="6" spans="1:6" ht="12.75">
      <c r="A6" s="1" t="s">
        <v>6</v>
      </c>
      <c r="B6" s="1">
        <v>11819.04</v>
      </c>
      <c r="C6" s="1">
        <v>12396.59</v>
      </c>
      <c r="D6" s="1">
        <v>32415.83</v>
      </c>
      <c r="E6" s="2">
        <f aca="true" t="shared" si="0" ref="E6:E11">C6-D6</f>
        <v>-20019.24</v>
      </c>
      <c r="F6" s="3"/>
    </row>
    <row r="7" spans="1:6" ht="12.75">
      <c r="A7" s="1" t="s">
        <v>7</v>
      </c>
      <c r="B7" s="1">
        <v>8236.5</v>
      </c>
      <c r="C7" s="1">
        <v>10366.79</v>
      </c>
      <c r="D7" s="1">
        <v>930.61</v>
      </c>
      <c r="E7" s="2">
        <f t="shared" si="0"/>
        <v>9436.18</v>
      </c>
      <c r="F7" s="3"/>
    </row>
    <row r="8" spans="1:6" ht="12.75">
      <c r="A8" s="1" t="s">
        <v>8</v>
      </c>
      <c r="B8" s="1">
        <v>10197.72</v>
      </c>
      <c r="C8" s="1">
        <v>10696.05</v>
      </c>
      <c r="D8" s="1">
        <v>0</v>
      </c>
      <c r="E8" s="2">
        <f t="shared" si="0"/>
        <v>10696.05</v>
      </c>
      <c r="F8" s="3"/>
    </row>
    <row r="9" spans="1:6" ht="12.75">
      <c r="A9" s="1" t="s">
        <v>9</v>
      </c>
      <c r="B9" s="1">
        <v>4941.96</v>
      </c>
      <c r="C9" s="1">
        <v>5734.85</v>
      </c>
      <c r="D9" s="1">
        <v>4724.25</v>
      </c>
      <c r="E9" s="2">
        <f t="shared" si="0"/>
        <v>1010.6000000000004</v>
      </c>
      <c r="F9" s="3"/>
    </row>
    <row r="10" spans="1:6" ht="12.75">
      <c r="A10" s="1" t="s">
        <v>10</v>
      </c>
      <c r="B10" s="1">
        <v>6223.44</v>
      </c>
      <c r="C10" s="1">
        <v>6518.81</v>
      </c>
      <c r="D10" s="1">
        <v>6674.06</v>
      </c>
      <c r="E10" s="2">
        <f t="shared" si="0"/>
        <v>-155.25</v>
      </c>
      <c r="F10" s="3"/>
    </row>
    <row r="11" spans="1:6" ht="12.75">
      <c r="A11" s="1" t="s">
        <v>11</v>
      </c>
      <c r="B11" s="1">
        <f>SUM(B6:B10)</f>
        <v>41418.66</v>
      </c>
      <c r="C11" s="1">
        <f>SUM(C6:C10)</f>
        <v>45713.09</v>
      </c>
      <c r="D11" s="1">
        <f>SUM(D6:D10)</f>
        <v>44744.75</v>
      </c>
      <c r="E11" s="2">
        <f t="shared" si="0"/>
        <v>968.3399999999965</v>
      </c>
      <c r="F11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B28" sqref="B28"/>
    </sheetView>
  </sheetViews>
  <sheetFormatPr defaultColWidth="9.00390625" defaultRowHeight="12.75"/>
  <cols>
    <col min="2" max="2" width="50.75390625" style="0" customWidth="1"/>
  </cols>
  <sheetData>
    <row r="1" spans="1:8" ht="12.75">
      <c r="A1" t="s">
        <v>14</v>
      </c>
      <c r="H1" s="4"/>
    </row>
    <row r="2" ht="12.75">
      <c r="A2" t="s">
        <v>15</v>
      </c>
    </row>
    <row r="3" ht="12.75">
      <c r="A3" t="s">
        <v>16</v>
      </c>
    </row>
    <row r="4" ht="12.75">
      <c r="A4" t="s">
        <v>17</v>
      </c>
    </row>
    <row r="5" spans="1:6" ht="25.5">
      <c r="A5" s="1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</row>
    <row r="6" spans="1:6" ht="12.75">
      <c r="A6" s="1">
        <v>1</v>
      </c>
      <c r="B6" s="1" t="s">
        <v>24</v>
      </c>
      <c r="C6" s="1" t="s">
        <v>25</v>
      </c>
      <c r="D6" s="1" t="s">
        <v>26</v>
      </c>
      <c r="E6" s="1">
        <v>1</v>
      </c>
      <c r="F6" s="1" t="s">
        <v>26</v>
      </c>
    </row>
    <row r="7" spans="1:6" ht="12.75">
      <c r="A7" s="1">
        <v>2</v>
      </c>
      <c r="B7" s="1" t="s">
        <v>27</v>
      </c>
      <c r="C7" s="1" t="s">
        <v>28</v>
      </c>
      <c r="D7" s="1" t="s">
        <v>29</v>
      </c>
      <c r="E7" s="1">
        <v>2</v>
      </c>
      <c r="F7" s="1" t="s">
        <v>30</v>
      </c>
    </row>
    <row r="8" spans="1:6" ht="12.75">
      <c r="A8" s="1">
        <v>3</v>
      </c>
      <c r="B8" s="1" t="s">
        <v>31</v>
      </c>
      <c r="C8" s="1" t="s">
        <v>25</v>
      </c>
      <c r="D8" s="1" t="s">
        <v>32</v>
      </c>
      <c r="E8" s="1">
        <v>4</v>
      </c>
      <c r="F8" s="1" t="s">
        <v>33</v>
      </c>
    </row>
    <row r="9" spans="1:6" ht="12.75">
      <c r="A9" s="1">
        <v>4</v>
      </c>
      <c r="B9" s="1" t="s">
        <v>34</v>
      </c>
      <c r="C9" s="1" t="s">
        <v>25</v>
      </c>
      <c r="D9" s="1" t="s">
        <v>35</v>
      </c>
      <c r="E9" s="1">
        <v>5</v>
      </c>
      <c r="F9" s="1" t="s">
        <v>36</v>
      </c>
    </row>
    <row r="10" spans="1:6" ht="12.75">
      <c r="A10" s="1">
        <v>5</v>
      </c>
      <c r="B10" s="1" t="s">
        <v>37</v>
      </c>
      <c r="C10" s="1" t="s">
        <v>38</v>
      </c>
      <c r="D10" s="1" t="s">
        <v>39</v>
      </c>
      <c r="E10" s="1">
        <v>9.42</v>
      </c>
      <c r="F10" s="1" t="s">
        <v>40</v>
      </c>
    </row>
    <row r="11" spans="1:6" ht="12.75">
      <c r="A11" s="1">
        <v>6</v>
      </c>
      <c r="B11" s="1" t="s">
        <v>41</v>
      </c>
      <c r="C11" s="1" t="s">
        <v>38</v>
      </c>
      <c r="D11" s="1" t="s">
        <v>42</v>
      </c>
      <c r="E11" s="1">
        <v>9.42</v>
      </c>
      <c r="F11" s="1" t="s">
        <v>43</v>
      </c>
    </row>
    <row r="12" spans="1:6" ht="12.75">
      <c r="A12" s="1">
        <v>7</v>
      </c>
      <c r="B12" s="1" t="s">
        <v>9</v>
      </c>
      <c r="C12" s="1" t="s">
        <v>44</v>
      </c>
      <c r="D12" s="1" t="s">
        <v>45</v>
      </c>
      <c r="E12" s="1">
        <v>2795.41</v>
      </c>
      <c r="F12" s="1" t="s">
        <v>46</v>
      </c>
    </row>
    <row r="13" spans="1:6" ht="12.75">
      <c r="A13" s="1">
        <v>8</v>
      </c>
      <c r="B13" s="1" t="s">
        <v>47</v>
      </c>
      <c r="C13" s="1" t="s">
        <v>44</v>
      </c>
      <c r="D13" s="1" t="s">
        <v>48</v>
      </c>
      <c r="E13" s="1">
        <v>2</v>
      </c>
      <c r="F13" s="1" t="s">
        <v>49</v>
      </c>
    </row>
    <row r="14" spans="1:6" ht="12.75">
      <c r="A14" s="1">
        <v>9</v>
      </c>
      <c r="B14" s="1" t="s">
        <v>37</v>
      </c>
      <c r="C14" s="1" t="s">
        <v>38</v>
      </c>
      <c r="D14" s="1" t="s">
        <v>50</v>
      </c>
      <c r="E14" s="1">
        <v>9.36</v>
      </c>
      <c r="F14" s="1" t="s">
        <v>51</v>
      </c>
    </row>
    <row r="15" spans="1:6" ht="12.75">
      <c r="A15" s="1">
        <v>10</v>
      </c>
      <c r="B15" s="1" t="s">
        <v>52</v>
      </c>
      <c r="C15" s="1" t="s">
        <v>38</v>
      </c>
      <c r="D15" s="1" t="s">
        <v>42</v>
      </c>
      <c r="E15" s="1">
        <v>9.36</v>
      </c>
      <c r="F15" s="1" t="s">
        <v>53</v>
      </c>
    </row>
    <row r="16" spans="1:6" ht="12.75">
      <c r="A16" s="1">
        <v>11</v>
      </c>
      <c r="B16" s="1" t="s">
        <v>54</v>
      </c>
      <c r="C16" s="1" t="s">
        <v>55</v>
      </c>
      <c r="D16" s="1" t="s">
        <v>56</v>
      </c>
      <c r="E16" s="1">
        <v>1</v>
      </c>
      <c r="F16" s="1" t="s">
        <v>57</v>
      </c>
    </row>
    <row r="17" spans="1:6" ht="12.75">
      <c r="A17" s="1">
        <v>12</v>
      </c>
      <c r="B17" s="1" t="s">
        <v>58</v>
      </c>
      <c r="C17" s="1" t="s">
        <v>59</v>
      </c>
      <c r="D17" s="1" t="s">
        <v>60</v>
      </c>
      <c r="E17" s="1">
        <v>45713</v>
      </c>
      <c r="F17" s="1" t="s">
        <v>61</v>
      </c>
    </row>
    <row r="18" spans="1:6" ht="12.75">
      <c r="A18" s="1"/>
      <c r="B18" s="1" t="s">
        <v>62</v>
      </c>
      <c r="C18" s="1"/>
      <c r="D18" s="1"/>
      <c r="E18" s="1"/>
      <c r="F18" s="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2012-03-28T07:20:54Z</dcterms:created>
  <dcterms:modified xsi:type="dcterms:W3CDTF">2014-01-31T05:25:38Z</dcterms:modified>
  <cp:category/>
  <cp:version/>
  <cp:contentType/>
  <cp:contentStatus/>
</cp:coreProperties>
</file>