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<sst xmlns="http://schemas.openxmlformats.org/spreadsheetml/2006/main" count="33" uniqueCount="29">
  <si>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</si>
  <si>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</si>
  <si>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</si>
  <si>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</si>
  <si>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</si>
  <si>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</si>
  <si>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</si>
  <si>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</si>
  <si>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</si>
  <si>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</si>
  <si>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</si>
  <si>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Категория работ</t>
  </si>
  <si>
    <t>Ед.изм.</t>
  </si>
  <si>
    <t>Стоимость</t>
  </si>
  <si>
    <t>Объем</t>
  </si>
  <si>
    <t>Сумма</t>
  </si>
  <si>
    <t>2%/ руб</t>
  </si>
  <si>
    <t>ИТОГО</t>
  </si>
  <si>
    <t>руб./ шт</t>
  </si>
  <si>
    <t>управляющая компания</t>
  </si>
  <si>
    <t>руб./кв.м.</t>
  </si>
  <si>
    <t>техническое обслуживание системы отопления дома по адресу с устранением мелких неисправностей</t>
  </si>
  <si>
    <t/>
  </si>
  <si>
    <t>Свирьстрой, Графтио д. 4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</si>
  <si>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</si>
  <si>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</si>
  <si>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ремонт крыши, кв.1,2, смета</t>
  </si>
  <si>
    <t>руб./подъезд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</si>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</sst>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49" fillId="0" borderId="11" xfId="38" applyFont="1" applyBorder="1" applyAlignment="1" quotePrefix="1">
      <alignment horizontal="center" vertical="center" wrapText="1"/>
      <protection/>
    </xf>
    <xf numFmtId="0" fontId="49" fillId="0" borderId="10" xfId="38" applyFont="1" applyBorder="1" applyAlignment="1" quotePrefix="1">
      <alignment horizontal="center" vertical="center" wrapText="1"/>
      <protection/>
    </xf>
    <xf numFmtId="0" fontId="49" fillId="0" borderId="12" xfId="38" applyFont="1" applyBorder="1" applyAlignment="1" quotePrefix="1">
      <alignment horizontal="center" vertical="center" wrapText="1"/>
      <protection/>
    </xf>
    <xf numFmtId="0" fontId="49" fillId="0" borderId="13" xfId="38" applyFont="1" applyBorder="1" applyAlignment="1" quotePrefix="1">
      <alignment horizontal="center" vertical="center" wrapText="1"/>
      <protection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2" fontId="31" fillId="0" borderId="17" xfId="35" applyNumberFormat="1" applyFont="1" applyBorder="1" applyAlignment="1">
      <alignment horizontal="right" vertical="center" wrapText="1"/>
      <protection/>
    </xf>
    <xf numFmtId="0" fontId="31" fillId="0" borderId="18" xfId="43" applyNumberFormat="1" applyFont="1" applyBorder="1" applyAlignment="1" quotePrefix="1">
      <alignment horizontal="right" vertical="center" wrapText="1"/>
      <protection/>
    </xf>
    <xf numFmtId="0" fontId="31" fillId="0" borderId="17" xfId="38" applyFont="1" applyBorder="1" applyAlignment="1" quotePrefix="1">
      <alignment horizontal="center" vertical="center" wrapText="1"/>
      <protection/>
    </xf>
    <xf numFmtId="0" fontId="31" fillId="0" borderId="18" xfId="43" applyFont="1" applyBorder="1" applyAlignment="1" quotePrefix="1">
      <alignment horizontal="right" vertical="center" wrapText="1"/>
      <protection/>
    </xf>
    <xf numFmtId="0" fontId="50" fillId="0" borderId="11" xfId="42" applyNumberFormat="1" applyFont="1" applyBorder="1" applyAlignment="1" quotePrefix="1">
      <alignment horizontal="right" vertical="center" wrapText="1"/>
      <protection/>
    </xf>
    <xf numFmtId="172" fontId="50" fillId="0" borderId="17" xfId="41" applyNumberFormat="1" applyFont="1" applyBorder="1" applyAlignment="1">
      <alignment horizontal="right" vertical="center" wrapText="1"/>
      <protection/>
    </xf>
    <xf numFmtId="0" fontId="50" fillId="0" borderId="17" xfId="39" applyFont="1" applyBorder="1" applyAlignment="1" quotePrefix="1">
      <alignment horizontal="center" vertical="center" wrapText="1"/>
      <protection/>
    </xf>
    <xf numFmtId="0" fontId="50" fillId="0" borderId="11" xfId="40" applyFont="1" applyBorder="1" applyAlignment="1" quotePrefix="1">
      <alignment horizontal="lef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57.875" style="1" customWidth="1"/>
    <col min="3" max="3" width="12.00390625" style="1" customWidth="1"/>
    <col min="4" max="4" width="13.25390625" style="1" customWidth="1"/>
    <col min="5" max="5" width="12.00390625" style="1" customWidth="1"/>
    <col min="6" max="6" width="11.375" style="1" customWidth="1"/>
    <col min="7" max="16384" width="9.125" style="1" customWidth="1"/>
  </cols>
  <sheetData>
    <row r="2" ht="15">
      <c r="B2" s="1" t="s">
        <v>25</v>
      </c>
    </row>
    <row r="3" spans="2:3" ht="15">
      <c r="B3" s="2" t="s">
        <v>0</v>
      </c>
      <c r="C3" s="1" t="s">
        <v>23</v>
      </c>
    </row>
    <row r="5" spans="2:6" ht="15">
      <c r="B5" s="9" t="s">
        <v>1</v>
      </c>
      <c r="C5" s="9" t="s">
        <v>2</v>
      </c>
      <c r="D5" s="9" t="s">
        <v>3</v>
      </c>
      <c r="E5" s="9" t="s">
        <v>4</v>
      </c>
      <c r="F5" s="12" t="s">
        <v>5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3" t="s">
        <v>6</v>
      </c>
      <c r="C8" s="3">
        <v>12304.24</v>
      </c>
      <c r="D8" s="3">
        <v>12065.67</v>
      </c>
      <c r="E8" s="3">
        <v>6565</v>
      </c>
      <c r="F8" s="4">
        <f>D8-E8</f>
        <v>5500.67</v>
      </c>
    </row>
    <row r="9" spans="2:6" ht="15">
      <c r="B9" s="3" t="s">
        <v>7</v>
      </c>
      <c r="C9" s="3">
        <v>9932.16</v>
      </c>
      <c r="D9" s="3">
        <v>9737.28</v>
      </c>
      <c r="E9" s="3">
        <v>2817.42</v>
      </c>
      <c r="F9" s="4">
        <f>D9-E9</f>
        <v>6919.860000000001</v>
      </c>
    </row>
    <row r="10" spans="2:6" ht="15">
      <c r="B10" s="3" t="s">
        <v>8</v>
      </c>
      <c r="C10" s="3">
        <v>4972.8</v>
      </c>
      <c r="D10" s="3">
        <v>4914</v>
      </c>
      <c r="E10" s="3">
        <v>4972.8</v>
      </c>
      <c r="F10" s="4">
        <f>D10-E10</f>
        <v>-58.80000000000018</v>
      </c>
    </row>
    <row r="11" spans="2:6" ht="15">
      <c r="B11" s="3" t="s">
        <v>9</v>
      </c>
      <c r="C11" s="3"/>
      <c r="D11" s="3"/>
      <c r="E11" s="3"/>
      <c r="F11" s="4">
        <f>D11-E11</f>
        <v>0</v>
      </c>
    </row>
    <row r="12" spans="2:6" ht="15">
      <c r="B12" s="3" t="s">
        <v>10</v>
      </c>
      <c r="C12" s="3">
        <f>SUM(C8:C11)</f>
        <v>27209.2</v>
      </c>
      <c r="D12" s="3">
        <f>SUM(D8:D11)</f>
        <v>26716.95</v>
      </c>
      <c r="E12" s="3">
        <f>SUM(E8:E11)</f>
        <v>14355.220000000001</v>
      </c>
      <c r="F12" s="4">
        <f>D12-E12</f>
        <v>12361.73</v>
      </c>
    </row>
    <row r="15" spans="2:6" ht="15">
      <c r="B15" s="5" t="s">
        <v>11</v>
      </c>
      <c r="C15" s="6" t="s">
        <v>12</v>
      </c>
      <c r="D15" s="7" t="s">
        <v>13</v>
      </c>
      <c r="E15" s="5" t="s">
        <v>14</v>
      </c>
      <c r="F15" s="8" t="s">
        <v>15</v>
      </c>
    </row>
    <row r="16" spans="2:6" ht="30" customHeight="1">
      <c r="B16" s="20" t="s">
        <v>24</v>
      </c>
      <c r="C16" s="19" t="s">
        <v>16</v>
      </c>
      <c r="D16" s="18">
        <v>0.02</v>
      </c>
      <c r="E16" s="17">
        <v>27209.2</v>
      </c>
      <c r="F16" s="18">
        <v>544.2</v>
      </c>
    </row>
    <row r="17" spans="2:6" ht="15" customHeight="1">
      <c r="B17" s="20" t="s">
        <v>19</v>
      </c>
      <c r="C17" s="19" t="s">
        <v>20</v>
      </c>
      <c r="D17" s="18">
        <v>2.35</v>
      </c>
      <c r="E17" s="17">
        <v>1344</v>
      </c>
      <c r="F17" s="18">
        <v>3158.4</v>
      </c>
    </row>
    <row r="18" spans="2:6" ht="15" customHeight="1">
      <c r="B18" s="20" t="s">
        <v>21</v>
      </c>
      <c r="C18" s="19" t="s">
        <v>20</v>
      </c>
      <c r="D18" s="18">
        <v>1.35</v>
      </c>
      <c r="E18" s="17">
        <v>1293.84</v>
      </c>
      <c r="F18" s="18">
        <v>1746.72</v>
      </c>
    </row>
    <row r="19" spans="2:6" ht="15" customHeight="1">
      <c r="B19" s="20" t="s">
        <v>26</v>
      </c>
      <c r="C19" s="19" t="s">
        <v>27</v>
      </c>
      <c r="D19" s="18">
        <v>6565</v>
      </c>
      <c r="E19" s="17">
        <v>1</v>
      </c>
      <c r="F19" s="18">
        <v>6565</v>
      </c>
    </row>
    <row r="20" spans="2:6" ht="29.25" customHeight="1">
      <c r="B20" s="20" t="s">
        <v>28</v>
      </c>
      <c r="C20" s="19" t="s">
        <v>18</v>
      </c>
      <c r="D20" s="18">
        <v>58.5</v>
      </c>
      <c r="E20" s="17">
        <v>9</v>
      </c>
      <c r="F20" s="18">
        <v>526.5</v>
      </c>
    </row>
    <row r="21" spans="2:6" ht="15">
      <c r="B21" s="20" t="s">
        <v>19</v>
      </c>
      <c r="C21" s="19" t="s">
        <v>20</v>
      </c>
      <c r="D21" s="18">
        <v>2.7</v>
      </c>
      <c r="E21" s="17">
        <v>672</v>
      </c>
      <c r="F21" s="18">
        <v>1814.4</v>
      </c>
    </row>
    <row r="22" spans="2:6" ht="15">
      <c r="B22" s="16" t="s">
        <v>17</v>
      </c>
      <c r="C22" s="15" t="s">
        <v>22</v>
      </c>
      <c r="D22" s="15" t="s">
        <v>22</v>
      </c>
      <c r="E22" s="14"/>
      <c r="F22" s="13">
        <v>14355.22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2021-01-26T11:36:51Z</cp:lastPrinted>
  <dcterms:created xsi:type="dcterms:W3CDTF">2012-03-28T07:37:09Z</dcterms:created>
  <dcterms:modified xsi:type="dcterms:W3CDTF">2023-02-13T13:23:52Z</dcterms:modified>
  <cp:category/>
  <cp:version/>
  <cp:contentType/>
  <cp:contentStatus/>
</cp:coreProperties>
</file>