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Кир 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<sst xmlns="http://schemas.openxmlformats.org/spreadsheetml/2006/main" count="15" uniqueCount="15">
  <si>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Сведения о доходах и расходах  ( Стандарт п 9, подпункт "б","в"), за 2012 год</t>
  </si>
  <si>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</si>
  <si>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</si>
  <si>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</si>
  <si>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</si>
  <si>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</si>
  <si>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Налог (4,5%)                руб.</t>
  </si>
  <si>
    <t>Результат (прибыль+,      убыток-)</t>
  </si>
  <si>
    <t>Текущий ремонт</t>
  </si>
  <si>
    <t>Техническое содержание</t>
  </si>
  <si>
    <t>Капитальный ремонт</t>
  </si>
  <si>
    <t>Управляющая компания</t>
  </si>
  <si>
    <t>Сбор, вывоз и размещение ТБО</t>
  </si>
  <si>
    <t>Всего</t>
  </si>
  <si>
    <t>Свирьстрой, Кирова д7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</si>
</sst>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1" sqref="A1:F13"/>
    </sheetView>
  </sheetViews>
  <sheetFormatPr defaultColWidth="9.00390625" defaultRowHeight="12.75"/>
  <cols>
    <col min="1" max="1" width="33.00390625" style="0" customWidth="1"/>
    <col min="2" max="2" width="12.125" style="0" customWidth="1"/>
    <col min="3" max="4" width="12.375" style="0" customWidth="1"/>
    <col min="5" max="5" width="12.125" style="0" customWidth="1"/>
    <col min="6" max="6" width="10.875" style="0" customWidth="1"/>
  </cols>
  <sheetData>
    <row r="1" ht="12.75">
      <c r="A1" t="s">
        <v>0</v>
      </c>
    </row>
    <row r="2" spans="1:2" ht="12.75">
      <c r="A2" t="s">
        <v>1</v>
      </c>
      <c r="B2" t="s">
        <v>14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customHeight="1">
      <c r="A4" s="3"/>
      <c r="B4" s="3"/>
      <c r="C4" s="3"/>
      <c r="D4" s="3"/>
      <c r="E4" s="3"/>
      <c r="F4" s="3"/>
    </row>
    <row r="5" spans="1:6" ht="15.75" customHeight="1">
      <c r="A5" s="4"/>
      <c r="B5" s="4"/>
      <c r="C5" s="4"/>
      <c r="D5" s="4"/>
      <c r="E5" s="4"/>
      <c r="F5" s="4"/>
    </row>
    <row r="6" spans="1:6" ht="12.75">
      <c r="A6" s="1" t="s">
        <v>8</v>
      </c>
      <c r="B6" s="1">
        <v>6010.02</v>
      </c>
      <c r="C6" s="1">
        <v>4694.06</v>
      </c>
      <c r="D6" s="1">
        <v>0</v>
      </c>
      <c r="E6" s="5">
        <f>C6*0.045</f>
        <v>211.23270000000002</v>
      </c>
      <c r="F6" s="5">
        <f>C6-D6-E6</f>
        <v>4482.827300000001</v>
      </c>
    </row>
    <row r="7" spans="1:6" ht="12.75">
      <c r="A7" s="1" t="s">
        <v>9</v>
      </c>
      <c r="B7" s="1">
        <v>5492.04</v>
      </c>
      <c r="C7" s="1">
        <v>4339.14</v>
      </c>
      <c r="D7" s="1">
        <v>291</v>
      </c>
      <c r="E7" s="5">
        <f>C7*0.045</f>
        <v>195.2613</v>
      </c>
      <c r="F7" s="5">
        <f>C7-D7-E7</f>
        <v>3852.8787</v>
      </c>
    </row>
    <row r="8" spans="1:6" ht="12.75">
      <c r="A8" s="1" t="s">
        <v>10</v>
      </c>
      <c r="B8" s="1">
        <v>5693.76</v>
      </c>
      <c r="C8" s="1">
        <v>4502.87</v>
      </c>
      <c r="D8" s="1">
        <v>0</v>
      </c>
      <c r="E8" s="5">
        <f>C8*0.045</f>
        <v>202.62914999999998</v>
      </c>
      <c r="F8" s="5">
        <f>C8-D8-E8</f>
        <v>4300.24085</v>
      </c>
    </row>
    <row r="9" spans="1:6" ht="12.75">
      <c r="A9" s="1" t="s">
        <v>11</v>
      </c>
      <c r="B9" s="1">
        <v>2472.58</v>
      </c>
      <c r="C9" s="1">
        <v>1861.54</v>
      </c>
      <c r="D9" s="1">
        <v>1861.54</v>
      </c>
      <c r="E9" s="5">
        <f>C9*0.045</f>
        <v>83.7693</v>
      </c>
      <c r="F9" s="5">
        <f>C9-D9-E9</f>
        <v>-83.7693</v>
      </c>
    </row>
    <row r="10" spans="1:6" ht="12.75">
      <c r="A10" s="1" t="s">
        <v>12</v>
      </c>
      <c r="B10" s="1">
        <v>3438.74</v>
      </c>
      <c r="C10" s="1">
        <v>2713.8</v>
      </c>
      <c r="D10" s="1">
        <v>2193.76</v>
      </c>
      <c r="E10" s="5">
        <f>C10*0.045</f>
        <v>122.12100000000001</v>
      </c>
      <c r="F10" s="5">
        <f>C10-D10-E10</f>
        <v>397.919</v>
      </c>
    </row>
    <row r="11" spans="1:6" ht="12.75">
      <c r="A11" s="1" t="s">
        <v>13</v>
      </c>
      <c r="B11" s="1">
        <f>SUM(B6:B10)</f>
        <v>23107.14</v>
      </c>
      <c r="C11" s="1">
        <f>SUM(C6:C10)</f>
        <v>18111.41</v>
      </c>
      <c r="D11" s="1">
        <f>SUM(D6:D10)</f>
        <v>4346.3</v>
      </c>
      <c r="E11" s="5">
        <f>C11*0.045</f>
        <v>815.0134499999999</v>
      </c>
      <c r="F11" s="5">
        <f>C11-D11-E11</f>
        <v>12950.09655</v>
      </c>
    </row>
    <row r="12" spans="5:6" ht="12.75">
      <c r="E12" s="6"/>
      <c r="F12" s="6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2012-03-28T07:26:12Z</dcterms:created>
  <dcterms:modified xsi:type="dcterms:W3CDTF">2013-05-15T09:43:18Z</dcterms:modified>
  <cp:category/>
  <cp:version/>
  <cp:contentType/>
  <cp:contentStatus/>
</cp:coreProperties>
</file>