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<sst xmlns="http://schemas.openxmlformats.org/spreadsheetml/2006/main" count="51" uniqueCount="42">
  <si>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</si>
  <si>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</si>
  <si>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</si>
  <si>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</si>
  <si>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</si>
  <si>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</si>
  <si>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</si>
  <si>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6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</si>
  <si>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</si>
  <si>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</si>
  <si>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</si>
  <si>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1049,4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</si>
  <si>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</si>
  <si>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</si>
  <si>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</si>
  <si>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</si>
  <si>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</si>
  <si>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</si>
  <si>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</si>
  <si>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</si>
  <si>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</si>
  <si>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</si>
  <si>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</si>
  <si>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</si>
  <si>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</si>
  <si>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замена фитинга (крана, заглушки) системы отопления на стояке, калькуляция № 2</t>
  </si>
  <si>
    <t>руб/ уч-к</t>
  </si>
  <si>
    <t>2</t>
  </si>
  <si>
    <t>замена участка магистрали или стояка (без стоимости трубы), калькуляция № 5</t>
  </si>
  <si>
    <t>1</t>
  </si>
  <si>
    <t>замена приборов отопления в квартирах (радиаторы, полотенцесушители), калькуляция № 8</t>
  </si>
  <si>
    <t>промывка радиатора со снятием, калькуляция № 14</t>
  </si>
  <si>
    <t>22596,36</t>
  </si>
  <si>
    <t>слив и заполнение системы отопления</t>
  </si>
  <si>
    <t>3</t>
  </si>
  <si>
    <t>работа машины</t>
  </si>
  <si>
    <t>руб/час</t>
  </si>
  <si>
    <t>материалы согл.накладной</t>
  </si>
  <si>
    <t>руб/дом</t>
  </si>
  <si>
    <t>1620</t>
  </si>
  <si>
    <t>Периодическая проверка и чистка вентканалов и дымоходов</t>
  </si>
  <si>
    <t>Адрес:  Свирьстрой, Кирова, д.7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</si>
</sst>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0.421875" style="2" customWidth="1"/>
    <col min="3" max="3" width="13.28125" style="2" customWidth="1"/>
    <col min="4" max="5" width="13.0039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24</v>
      </c>
    </row>
    <row r="3" spans="2:4" ht="15">
      <c r="B3" s="23" t="s">
        <v>41</v>
      </c>
      <c r="C3" s="24"/>
      <c r="D3" s="24"/>
    </row>
    <row r="5" spans="2:6" ht="15">
      <c r="B5" s="19" t="s">
        <v>14</v>
      </c>
      <c r="C5" s="19" t="s">
        <v>15</v>
      </c>
      <c r="D5" s="19" t="s">
        <v>16</v>
      </c>
      <c r="E5" s="19" t="s">
        <v>17</v>
      </c>
      <c r="F5" s="22" t="s">
        <v>18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19</v>
      </c>
      <c r="C8" s="3">
        <v>10161.12</v>
      </c>
      <c r="D8" s="3">
        <v>9277.2</v>
      </c>
      <c r="E8" s="3">
        <v>8176.63</v>
      </c>
      <c r="F8" s="4">
        <f>D8-E8</f>
        <v>1100.5700000000006</v>
      </c>
    </row>
    <row r="9" spans="2:6" ht="15">
      <c r="B9" s="3" t="s">
        <v>20</v>
      </c>
      <c r="C9" s="3">
        <v>8193.84</v>
      </c>
      <c r="D9" s="3">
        <v>7481.06</v>
      </c>
      <c r="E9" s="3">
        <v>2029.56</v>
      </c>
      <c r="F9" s="4">
        <f>D9-E9</f>
        <v>5451.5</v>
      </c>
    </row>
    <row r="10" spans="2:6" ht="15">
      <c r="B10" s="3" t="s">
        <v>21</v>
      </c>
      <c r="C10" s="3">
        <v>4241.4</v>
      </c>
      <c r="D10" s="3">
        <v>3872.44</v>
      </c>
      <c r="E10" s="3">
        <v>4241.4</v>
      </c>
      <c r="F10" s="4">
        <f>D10-E10</f>
        <v>-368.9599999999996</v>
      </c>
    </row>
    <row r="11" spans="2:6" ht="15">
      <c r="B11" s="3" t="s">
        <v>22</v>
      </c>
      <c r="C11" s="3">
        <f>SUM(C8:C10)</f>
        <v>22596.36</v>
      </c>
      <c r="D11" s="3">
        <f>SUM(D8:D10)</f>
        <v>20630.7</v>
      </c>
      <c r="E11" s="3">
        <f>SUM(E8:E10)</f>
        <v>14447.59</v>
      </c>
      <c r="F11" s="4">
        <f>D11-E11</f>
        <v>6183.110000000001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0" customHeight="1">
      <c r="B15" s="9" t="s">
        <v>10</v>
      </c>
      <c r="C15" s="10" t="s">
        <v>8</v>
      </c>
      <c r="D15" s="11">
        <v>1.17</v>
      </c>
      <c r="E15" s="12" t="s">
        <v>11</v>
      </c>
      <c r="F15" s="18">
        <v>1227.84</v>
      </c>
    </row>
    <row r="16" spans="2:6" ht="15" customHeight="1">
      <c r="B16" s="9" t="s">
        <v>25</v>
      </c>
      <c r="C16" s="10" t="s">
        <v>26</v>
      </c>
      <c r="D16" s="11">
        <v>1420.25</v>
      </c>
      <c r="E16" s="12" t="s">
        <v>27</v>
      </c>
      <c r="F16" s="18">
        <v>2840.5</v>
      </c>
    </row>
    <row r="17" spans="2:6" ht="15" customHeight="1">
      <c r="B17" s="9" t="s">
        <v>28</v>
      </c>
      <c r="C17" s="10" t="s">
        <v>26</v>
      </c>
      <c r="D17" s="11">
        <v>2248.51</v>
      </c>
      <c r="E17" s="12" t="s">
        <v>29</v>
      </c>
      <c r="F17" s="18">
        <v>2248.51</v>
      </c>
    </row>
    <row r="18" spans="2:6" ht="15" customHeight="1">
      <c r="B18" s="9" t="s">
        <v>30</v>
      </c>
      <c r="C18" s="10" t="s">
        <v>26</v>
      </c>
      <c r="D18" s="11">
        <v>1643.92</v>
      </c>
      <c r="E18" s="12" t="s">
        <v>29</v>
      </c>
      <c r="F18" s="18">
        <v>1643.92</v>
      </c>
    </row>
    <row r="19" spans="2:6" ht="31.5" customHeight="1">
      <c r="B19" s="9" t="s">
        <v>31</v>
      </c>
      <c r="C19" s="10" t="s">
        <v>26</v>
      </c>
      <c r="D19" s="11">
        <v>2710.93</v>
      </c>
      <c r="E19" s="12" t="s">
        <v>29</v>
      </c>
      <c r="F19" s="18">
        <v>2710.93</v>
      </c>
    </row>
    <row r="20" spans="2:6" ht="30" customHeight="1">
      <c r="B20" s="9" t="s">
        <v>23</v>
      </c>
      <c r="C20" s="10" t="s">
        <v>5</v>
      </c>
      <c r="D20" s="11">
        <v>0.02</v>
      </c>
      <c r="E20" s="12" t="s">
        <v>32</v>
      </c>
      <c r="F20" s="18">
        <v>451.92</v>
      </c>
    </row>
    <row r="21" spans="2:6" ht="15" customHeight="1">
      <c r="B21" s="9" t="s">
        <v>33</v>
      </c>
      <c r="C21" s="10" t="s">
        <v>26</v>
      </c>
      <c r="D21" s="11">
        <v>-136.88</v>
      </c>
      <c r="E21" s="12" t="s">
        <v>34</v>
      </c>
      <c r="F21" s="18">
        <v>-410.64</v>
      </c>
    </row>
    <row r="22" spans="2:6" ht="15">
      <c r="B22" s="9" t="s">
        <v>35</v>
      </c>
      <c r="C22" s="10" t="s">
        <v>36</v>
      </c>
      <c r="D22" s="11">
        <v>-825.53</v>
      </c>
      <c r="E22" s="12" t="s">
        <v>34</v>
      </c>
      <c r="F22" s="18">
        <v>-2476.59</v>
      </c>
    </row>
    <row r="23" spans="2:6" ht="15">
      <c r="B23" s="9" t="s">
        <v>9</v>
      </c>
      <c r="C23" s="10" t="s">
        <v>8</v>
      </c>
      <c r="D23" s="11">
        <v>2.35</v>
      </c>
      <c r="E23" s="12">
        <v>1804.8</v>
      </c>
      <c r="F23" s="13">
        <v>4241.4</v>
      </c>
    </row>
    <row r="24" spans="2:6" ht="15">
      <c r="B24" s="9" t="s">
        <v>37</v>
      </c>
      <c r="C24" s="10" t="s">
        <v>38</v>
      </c>
      <c r="D24" s="14">
        <v>1</v>
      </c>
      <c r="E24" s="12" t="s">
        <v>39</v>
      </c>
      <c r="F24" s="13">
        <v>1620</v>
      </c>
    </row>
    <row r="25" spans="2:6" ht="30">
      <c r="B25" s="9" t="s">
        <v>40</v>
      </c>
      <c r="C25" s="10" t="s">
        <v>6</v>
      </c>
      <c r="D25" s="14">
        <v>58.3</v>
      </c>
      <c r="E25" s="12" t="s">
        <v>7</v>
      </c>
      <c r="F25" s="13">
        <v>349.8</v>
      </c>
    </row>
    <row r="26" spans="2:6" ht="15">
      <c r="B26" s="15" t="s">
        <v>13</v>
      </c>
      <c r="C26" s="6" t="s">
        <v>12</v>
      </c>
      <c r="D26" s="16" t="s">
        <v>12</v>
      </c>
      <c r="E26" s="15"/>
      <c r="F26" s="17">
        <f>SUM(F15:F25)</f>
        <v>14447.59</v>
      </c>
    </row>
  </sheetData>
  <sheetProtection/>
  <mergeCells count="6">
    <mergeCell ref="B5:B7"/>
    <mergeCell ref="C5:C7"/>
    <mergeCell ref="D5:D7"/>
    <mergeCell ref="E5:E7"/>
    <mergeCell ref="F5:F7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2021-01-26T12:49:54Z</cp:lastPrinted>
  <dcterms:created xsi:type="dcterms:W3CDTF">2019-02-19T11:49:02Z</dcterms:created>
  <dcterms:modified xsi:type="dcterms:W3CDTF">2021-03-10T08:55:44Z</dcterms:modified>
  <cp:category/>
  <cp:version/>
  <cp:contentType/>
  <cp:contentStatus/>
</cp:coreProperties>
</file>