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<sst xmlns="http://schemas.openxmlformats.org/spreadsheetml/2006/main" count="57" uniqueCount="45">
  <si>
    <t>Категория работ</t>
  </si>
  <si>
    <t>Ед.изм.</t>
  </si>
  <si>
    <t>Стоимость</t>
  </si>
  <si>
    <t>Объем</t>
  </si>
  <si>
    <t>Сумма</t>
  </si>
  <si>
    <t>2%/ руб</t>
  </si>
  <si>
    <t>руб./ шт</t>
  </si>
  <si>
    <t>руб./кв.м.</t>
  </si>
  <si>
    <t>управляющая компания</t>
  </si>
  <si>
    <t/>
  </si>
  <si>
    <t>ИТОГО</t>
  </si>
  <si>
    <t>Адрес: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</si>
  <si>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</si>
  <si>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</si>
  <si>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</si>
  <si>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</si>
  <si>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</si>
  <si>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</si>
  <si>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</si>
  <si>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</si>
  <si>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Всего</t>
  </si>
  <si>
    <t>расходы по расчету, учету платы, печати и доставки платежных документов согл.счета</t>
  </si>
  <si>
    <t>Свирьстрой, Ленина д. 7</t>
  </si>
  <si>
    <t>Сведения о доходах и расходах  ( Стандарт п 9, подпункт "б","в"), за 2022 год</t>
  </si>
  <si>
    <t>сои эл.энергии</t>
  </si>
  <si>
    <t>сои водоснабжение</t>
  </si>
  <si>
    <t>сои сточных вод</t>
  </si>
  <si>
    <t>электрический котел</t>
  </si>
  <si>
    <t>обслуживание эл.котла</t>
  </si>
  <si>
    <t>Содержание общего имущества(эл.эн.)</t>
  </si>
  <si>
    <t>руб/дом</t>
  </si>
  <si>
    <t>техническое обслуживание узлов учета тепловой энергии</t>
  </si>
  <si>
    <t>замена светильника</t>
  </si>
  <si>
    <t>проверка щитовых приборов</t>
  </si>
  <si>
    <t>подготовительные работы/электрики</t>
  </si>
  <si>
    <t>руб/час</t>
  </si>
  <si>
    <t>обследование ХВС в квартире</t>
  </si>
  <si>
    <t>руб/квартира</t>
  </si>
  <si>
    <t>техническое обслуживание электрического котла</t>
  </si>
  <si>
    <t>ремонт канализационной ревизии, кв.1, 1шт, смета</t>
  </si>
  <si>
    <t>Электромонтажные работы(освещение МОП), смета</t>
  </si>
  <si>
    <t>косметический ремонт 1 подъезда, акт 12 от 08.04.2022 г.</t>
  </si>
  <si>
    <t>руб./подъезд</t>
  </si>
  <si>
    <t>косметический ремонт 2 подъезда, акт 13 от 11.04.2022 г.</t>
  </si>
  <si>
    <t>периодическая проверка и чистка вентканалов и дымоходов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</si>
</sst>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/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>
      <alignment horizontal="center" vertical="top"/>
      <protection/>
    </xf>
    <xf numFmtId="0" fontId="25" fillId="0" borderId="0">
      <alignment horizontal="left" vertical="top"/>
      <protection/>
    </xf>
    <xf numFmtId="0" fontId="26" fillId="0" borderId="0">
      <alignment horizontal="right" vertical="center"/>
      <protection/>
    </xf>
    <xf numFmtId="0" fontId="25" fillId="0" borderId="0">
      <alignment horizontal="right" vertical="top"/>
      <protection/>
    </xf>
    <xf numFmtId="0" fontId="27" fillId="0" borderId="0">
      <alignment horizontal="left" vertical="top"/>
      <protection/>
    </xf>
    <xf numFmtId="0" fontId="26" fillId="0" borderId="0">
      <alignment horizontal="center" vertical="center"/>
      <protection/>
    </xf>
    <xf numFmtId="0" fontId="25" fillId="0" borderId="0">
      <alignment horizontal="center" vertical="center"/>
      <protection/>
    </xf>
    <xf numFmtId="0" fontId="25" fillId="0" borderId="0">
      <alignment horizontal="left" vertical="center"/>
      <protection/>
    </xf>
    <xf numFmtId="0" fontId="25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6" fillId="0" borderId="0">
      <alignment horizontal="right" vertical="center"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43" fillId="0" borderId="11" xfId="38" applyFont="1" applyBorder="1" applyAlignment="1" quotePrefix="1">
      <alignment horizontal="center" vertical="center" wrapText="1"/>
      <protection/>
    </xf>
    <xf numFmtId="0" fontId="43" fillId="0" borderId="12" xfId="38" applyFont="1" applyBorder="1" applyAlignment="1" quotePrefix="1">
      <alignment horizontal="center" vertical="center" wrapText="1"/>
      <protection/>
    </xf>
    <xf numFmtId="0" fontId="0" fillId="0" borderId="10" xfId="0" applyBorder="1" applyAlignment="1">
      <alignment/>
    </xf>
    <xf numFmtId="0" fontId="44" fillId="0" borderId="11" xfId="40" applyFont="1" applyBorder="1" applyAlignment="1" quotePrefix="1">
      <alignment horizontal="left" vertical="center" wrapText="1"/>
      <protection/>
    </xf>
    <xf numFmtId="0" fontId="44" fillId="0" borderId="13" xfId="42" applyNumberFormat="1" applyFont="1" applyBorder="1" applyAlignment="1" quotePrefix="1">
      <alignment horizontal="right" vertical="center" wrapText="1"/>
      <protection/>
    </xf>
    <xf numFmtId="164" fontId="44" fillId="0" borderId="14" xfId="41" applyNumberFormat="1" applyFont="1" applyBorder="1" applyAlignment="1">
      <alignment horizontal="right" vertical="center" wrapText="1"/>
      <protection/>
    </xf>
    <xf numFmtId="0" fontId="44" fillId="0" borderId="13" xfId="40" applyFont="1" applyBorder="1" applyAlignment="1" quotePrefix="1">
      <alignment horizontal="left" vertical="center" wrapText="1"/>
      <protection/>
    </xf>
    <xf numFmtId="164" fontId="44" fillId="0" borderId="15" xfId="41" applyNumberFormat="1" applyFont="1" applyBorder="1" applyAlignment="1">
      <alignment horizontal="right" vertical="center" wrapText="1"/>
      <protection/>
    </xf>
    <xf numFmtId="0" fontId="44" fillId="0" borderId="16" xfId="40" applyFont="1" applyBorder="1" applyAlignment="1" quotePrefix="1">
      <alignment horizontal="left" vertical="center" wrapText="1"/>
      <protection/>
    </xf>
    <xf numFmtId="0" fontId="44" fillId="0" borderId="11" xfId="42" applyNumberFormat="1" applyFont="1" applyBorder="1" applyAlignment="1" quotePrefix="1">
      <alignment horizontal="right" vertical="center" wrapText="1"/>
      <protection/>
    </xf>
    <xf numFmtId="164" fontId="44" fillId="0" borderId="17" xfId="41" applyNumberFormat="1" applyFont="1" applyBorder="1" applyAlignment="1">
      <alignment horizontal="right" vertical="center" wrapText="1"/>
      <protection/>
    </xf>
    <xf numFmtId="0" fontId="44" fillId="0" borderId="16" xfId="42" applyNumberFormat="1" applyFont="1" applyBorder="1" applyAlignment="1" quotePrefix="1">
      <alignment horizontal="right" vertical="center" wrapText="1"/>
      <protection/>
    </xf>
    <xf numFmtId="0" fontId="27" fillId="0" borderId="13" xfId="43" applyFont="1" applyBorder="1" applyAlignment="1" quotePrefix="1">
      <alignment horizontal="right" vertical="center" wrapText="1"/>
      <protection/>
    </xf>
    <xf numFmtId="0" fontId="27" fillId="0" borderId="13" xfId="43" applyNumberFormat="1" applyFont="1" applyBorder="1" applyAlignment="1" quotePrefix="1">
      <alignment horizontal="right" vertical="center" wrapText="1"/>
      <protection/>
    </xf>
    <xf numFmtId="164" fontId="27" fillId="0" borderId="14" xfId="35" applyNumberFormat="1" applyFont="1" applyBorder="1" applyAlignment="1">
      <alignment horizontal="right" vertical="center" wrapText="1"/>
      <protection/>
    </xf>
    <xf numFmtId="0" fontId="43" fillId="0" borderId="18" xfId="38" applyFont="1" applyBorder="1" applyAlignment="1" quotePrefix="1">
      <alignment horizontal="center" vertical="center" wrapText="1"/>
      <protection/>
    </xf>
    <xf numFmtId="164" fontId="44" fillId="0" borderId="18" xfId="41" applyNumberFormat="1" applyFont="1" applyBorder="1" applyAlignment="1">
      <alignment horizontal="right" vertical="center" wrapText="1"/>
      <protection/>
    </xf>
    <xf numFmtId="164" fontId="44" fillId="0" borderId="19" xfId="41" applyNumberFormat="1" applyFont="1" applyBorder="1" applyAlignment="1">
      <alignment horizontal="right" vertical="center" wrapText="1"/>
      <protection/>
    </xf>
    <xf numFmtId="164" fontId="44" fillId="0" borderId="20" xfId="41" applyNumberFormat="1" applyFont="1" applyBorder="1" applyAlignment="1">
      <alignment horizontal="right" vertical="center" wrapText="1"/>
      <protection/>
    </xf>
    <xf numFmtId="0" fontId="27" fillId="0" borderId="20" xfId="38" applyFont="1" applyBorder="1" applyAlignment="1" quotePrefix="1">
      <alignment horizontal="center" vertical="center" wrapText="1"/>
      <protection/>
    </xf>
    <xf numFmtId="0" fontId="43" fillId="0" borderId="10" xfId="38" applyFont="1" applyBorder="1" applyAlignment="1" quotePrefix="1">
      <alignment horizontal="center" vertical="center" wrapText="1"/>
      <protection/>
    </xf>
    <xf numFmtId="0" fontId="44" fillId="0" borderId="10" xfId="39" applyFont="1" applyBorder="1" applyAlignment="1" quotePrefix="1">
      <alignment horizontal="center" vertical="center" wrapText="1"/>
      <protection/>
    </xf>
    <xf numFmtId="0" fontId="27" fillId="0" borderId="10" xfId="38" applyFont="1" applyBorder="1" applyAlignment="1" quotePrefix="1">
      <alignment horizontal="center" vertical="center" wrapText="1"/>
      <protection/>
    </xf>
    <xf numFmtId="0" fontId="0" fillId="0" borderId="21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36"/>
  <sheetViews>
    <sheetView tabSelected="1" zoomScalePageLayoutView="0" workbookViewId="0" topLeftCell="A1">
      <selection activeCell="E11" sqref="E11"/>
    </sheetView>
  </sheetViews>
  <sheetFormatPr defaultColWidth="9.140625" defaultRowHeight="15"/>
  <cols>
    <col min="1" max="1" width="9.140625" style="2" customWidth="1"/>
    <col min="2" max="2" width="47.28125" style="2" customWidth="1"/>
    <col min="3" max="3" width="13.00390625" style="2" customWidth="1"/>
    <col min="4" max="4" width="13.28125" style="2" customWidth="1"/>
    <col min="5" max="5" width="14.28125" style="2" customWidth="1"/>
    <col min="6" max="6" width="12.421875" style="2" customWidth="1"/>
    <col min="7" max="16384" width="9.140625" style="2" customWidth="1"/>
  </cols>
  <sheetData>
    <row r="1" spans="2:6" ht="15">
      <c r="B1" s="1"/>
      <c r="C1" s="1"/>
      <c r="D1" s="1"/>
      <c r="E1" s="1"/>
      <c r="F1" s="1"/>
    </row>
    <row r="2" ht="15">
      <c r="B2" t="s">
        <v>23</v>
      </c>
    </row>
    <row r="3" spans="2:3" ht="15">
      <c r="B3" s="2" t="s">
        <v>11</v>
      </c>
      <c r="C3" t="s">
        <v>22</v>
      </c>
    </row>
    <row r="5" spans="2:6" ht="15">
      <c r="B5" s="28" t="s">
        <v>12</v>
      </c>
      <c r="C5" s="28" t="s">
        <v>13</v>
      </c>
      <c r="D5" s="28" t="s">
        <v>14</v>
      </c>
      <c r="E5" s="28" t="s">
        <v>15</v>
      </c>
      <c r="F5" s="31" t="s">
        <v>16</v>
      </c>
    </row>
    <row r="6" spans="2:6" ht="15">
      <c r="B6" s="29"/>
      <c r="C6" s="29"/>
      <c r="D6" s="29"/>
      <c r="E6" s="29"/>
      <c r="F6" s="31"/>
    </row>
    <row r="7" spans="2:6" ht="15">
      <c r="B7" s="30"/>
      <c r="C7" s="30"/>
      <c r="D7" s="30"/>
      <c r="E7" s="30"/>
      <c r="F7" s="31"/>
    </row>
    <row r="8" spans="2:6" ht="15">
      <c r="B8" s="3" t="s">
        <v>17</v>
      </c>
      <c r="C8" s="3">
        <v>43249.41</v>
      </c>
      <c r="D8" s="3">
        <v>43096.59</v>
      </c>
      <c r="E8" s="3">
        <v>82296.04</v>
      </c>
      <c r="F8" s="4">
        <f>D8-E8</f>
        <v>-39199.45</v>
      </c>
    </row>
    <row r="9" spans="2:6" ht="15">
      <c r="B9" s="3" t="s">
        <v>18</v>
      </c>
      <c r="C9" s="3">
        <v>34280.43</v>
      </c>
      <c r="D9" s="3">
        <v>34173.8</v>
      </c>
      <c r="E9" s="3">
        <v>7560.62</v>
      </c>
      <c r="F9" s="4">
        <f>D9-E9</f>
        <v>26613.180000000004</v>
      </c>
    </row>
    <row r="10" spans="2:6" ht="15">
      <c r="B10" s="3" t="s">
        <v>19</v>
      </c>
      <c r="C10" s="3">
        <v>13642.38</v>
      </c>
      <c r="D10" s="3">
        <v>13480.97</v>
      </c>
      <c r="E10" s="3">
        <v>13642.38</v>
      </c>
      <c r="F10" s="4">
        <f>D10-E10</f>
        <v>-161.40999999999985</v>
      </c>
    </row>
    <row r="11" spans="2:6" ht="15">
      <c r="B11" s="7" t="s">
        <v>28</v>
      </c>
      <c r="C11" s="3">
        <v>6856.26</v>
      </c>
      <c r="D11" s="3">
        <v>6824.67</v>
      </c>
      <c r="E11" s="3">
        <v>24938.4</v>
      </c>
      <c r="F11" s="4"/>
    </row>
    <row r="12" spans="2:6" ht="15">
      <c r="B12" s="7" t="s">
        <v>24</v>
      </c>
      <c r="C12" s="3">
        <v>4589.58</v>
      </c>
      <c r="D12" s="3">
        <v>4499.16</v>
      </c>
      <c r="E12" s="3">
        <v>1006.2</v>
      </c>
      <c r="F12" s="4"/>
    </row>
    <row r="13" spans="2:6" ht="15">
      <c r="B13" s="7" t="s">
        <v>25</v>
      </c>
      <c r="C13" s="3">
        <v>694.74</v>
      </c>
      <c r="D13" s="3">
        <v>688.29</v>
      </c>
      <c r="E13" s="3"/>
      <c r="F13" s="4"/>
    </row>
    <row r="14" spans="2:6" ht="15">
      <c r="B14" s="7" t="s">
        <v>26</v>
      </c>
      <c r="C14" s="3">
        <v>756.5</v>
      </c>
      <c r="D14" s="3">
        <v>749.03</v>
      </c>
      <c r="E14" s="3"/>
      <c r="F14" s="4"/>
    </row>
    <row r="15" spans="2:6" ht="15">
      <c r="B15" s="7" t="s">
        <v>27</v>
      </c>
      <c r="C15" s="3"/>
      <c r="D15" s="3">
        <v>25175.12</v>
      </c>
      <c r="E15" s="3"/>
      <c r="F15" s="4"/>
    </row>
    <row r="16" spans="2:6" ht="15">
      <c r="B16" s="3" t="s">
        <v>20</v>
      </c>
      <c r="C16" s="3">
        <f>SUM(C8:C14)</f>
        <v>104069.3</v>
      </c>
      <c r="D16" s="3">
        <f>SUM(D8:D15)</f>
        <v>128687.62999999999</v>
      </c>
      <c r="E16" s="3">
        <f>SUM(E8:E12)</f>
        <v>129443.64</v>
      </c>
      <c r="F16" s="4">
        <f>D16-E16</f>
        <v>-756.0100000000093</v>
      </c>
    </row>
    <row r="19" spans="2:6" ht="15">
      <c r="B19" s="5" t="s">
        <v>0</v>
      </c>
      <c r="C19" s="25" t="s">
        <v>1</v>
      </c>
      <c r="D19" s="20" t="s">
        <v>2</v>
      </c>
      <c r="E19" s="5" t="s">
        <v>3</v>
      </c>
      <c r="F19" s="6" t="s">
        <v>4</v>
      </c>
    </row>
    <row r="20" spans="2:6" ht="30.75" customHeight="1">
      <c r="B20" s="8" t="s">
        <v>29</v>
      </c>
      <c r="C20" s="26" t="s">
        <v>30</v>
      </c>
      <c r="D20" s="21">
        <v>1</v>
      </c>
      <c r="E20" s="14">
        <v>1006.2</v>
      </c>
      <c r="F20" s="15">
        <v>1006.2</v>
      </c>
    </row>
    <row r="21" spans="2:6" ht="15" customHeight="1">
      <c r="B21" s="8" t="s">
        <v>31</v>
      </c>
      <c r="C21" s="26" t="s">
        <v>6</v>
      </c>
      <c r="D21" s="21">
        <v>2078.2</v>
      </c>
      <c r="E21" s="14">
        <v>2</v>
      </c>
      <c r="F21" s="15">
        <v>4156.4</v>
      </c>
    </row>
    <row r="22" spans="2:6" ht="15" customHeight="1">
      <c r="B22" s="13" t="s">
        <v>21</v>
      </c>
      <c r="C22" s="26" t="s">
        <v>5</v>
      </c>
      <c r="D22" s="21">
        <v>0.02</v>
      </c>
      <c r="E22" s="14">
        <v>104069.3</v>
      </c>
      <c r="F22" s="12">
        <v>2081.39</v>
      </c>
    </row>
    <row r="23" spans="2:6" ht="15" customHeight="1">
      <c r="B23" s="11" t="s">
        <v>32</v>
      </c>
      <c r="C23" s="26" t="s">
        <v>6</v>
      </c>
      <c r="D23" s="22">
        <v>514.8</v>
      </c>
      <c r="E23" s="14">
        <v>2</v>
      </c>
      <c r="F23" s="10">
        <v>1029.6</v>
      </c>
    </row>
    <row r="24" spans="2:6" ht="15">
      <c r="B24" s="11" t="s">
        <v>8</v>
      </c>
      <c r="C24" s="26" t="s">
        <v>7</v>
      </c>
      <c r="D24" s="23">
        <v>2.35</v>
      </c>
      <c r="E24" s="14">
        <v>3731.28</v>
      </c>
      <c r="F24" s="10">
        <v>8768.48</v>
      </c>
    </row>
    <row r="25" spans="2:6" ht="15">
      <c r="B25" s="11" t="s">
        <v>33</v>
      </c>
      <c r="C25" s="26" t="s">
        <v>6</v>
      </c>
      <c r="D25" s="23">
        <v>360.57</v>
      </c>
      <c r="E25" s="14">
        <v>6</v>
      </c>
      <c r="F25" s="10">
        <v>2523.99</v>
      </c>
    </row>
    <row r="26" spans="2:6" ht="15">
      <c r="B26" s="11" t="s">
        <v>34</v>
      </c>
      <c r="C26" s="26" t="s">
        <v>35</v>
      </c>
      <c r="D26" s="23">
        <v>420.59</v>
      </c>
      <c r="E26" s="14">
        <v>8</v>
      </c>
      <c r="F26" s="10">
        <v>6729.44</v>
      </c>
    </row>
    <row r="27" spans="2:6" ht="15">
      <c r="B27" s="11" t="s">
        <v>36</v>
      </c>
      <c r="C27" s="26" t="s">
        <v>37</v>
      </c>
      <c r="D27" s="23">
        <v>212.31</v>
      </c>
      <c r="E27" s="14">
        <v>4</v>
      </c>
      <c r="F27" s="10">
        <v>849.24</v>
      </c>
    </row>
    <row r="28" spans="2:6" ht="15">
      <c r="B28" s="11" t="s">
        <v>38</v>
      </c>
      <c r="C28" s="26" t="s">
        <v>30</v>
      </c>
      <c r="D28" s="23">
        <v>2078.2</v>
      </c>
      <c r="E28" s="14">
        <v>9</v>
      </c>
      <c r="F28" s="10">
        <v>20782</v>
      </c>
    </row>
    <row r="29" spans="2:6" ht="15">
      <c r="B29" s="11" t="s">
        <v>39</v>
      </c>
      <c r="C29" s="26" t="s">
        <v>37</v>
      </c>
      <c r="D29" s="23">
        <v>1946</v>
      </c>
      <c r="E29" s="14">
        <v>1</v>
      </c>
      <c r="F29" s="10">
        <v>1946</v>
      </c>
    </row>
    <row r="30" spans="2:6" ht="30">
      <c r="B30" s="11" t="s">
        <v>40</v>
      </c>
      <c r="C30" s="26" t="s">
        <v>30</v>
      </c>
      <c r="D30" s="23">
        <v>20104</v>
      </c>
      <c r="E30" s="14">
        <v>1</v>
      </c>
      <c r="F30" s="10">
        <v>20104</v>
      </c>
    </row>
    <row r="31" spans="2:6" ht="30">
      <c r="B31" s="11" t="s">
        <v>41</v>
      </c>
      <c r="C31" s="26" t="s">
        <v>42</v>
      </c>
      <c r="D31" s="23">
        <v>26289</v>
      </c>
      <c r="E31" s="14">
        <v>1</v>
      </c>
      <c r="F31" s="10">
        <v>26289</v>
      </c>
    </row>
    <row r="32" spans="2:6" ht="30">
      <c r="B32" s="11" t="s">
        <v>43</v>
      </c>
      <c r="C32" s="26" t="s">
        <v>42</v>
      </c>
      <c r="D32" s="23">
        <v>26198</v>
      </c>
      <c r="E32" s="14">
        <v>1</v>
      </c>
      <c r="F32" s="10">
        <v>26198</v>
      </c>
    </row>
    <row r="33" spans="2:6" ht="30">
      <c r="B33" s="11" t="s">
        <v>44</v>
      </c>
      <c r="C33" s="26" t="s">
        <v>6</v>
      </c>
      <c r="D33" s="23">
        <v>58.5</v>
      </c>
      <c r="E33" s="14">
        <v>36</v>
      </c>
      <c r="F33" s="10">
        <v>2106</v>
      </c>
    </row>
    <row r="34" spans="2:6" ht="15">
      <c r="B34" s="11" t="s">
        <v>8</v>
      </c>
      <c r="C34" s="26" t="s">
        <v>7</v>
      </c>
      <c r="D34" s="23">
        <v>2.7</v>
      </c>
      <c r="E34" s="16">
        <v>1399.2</v>
      </c>
      <c r="F34" s="10">
        <v>3777.84</v>
      </c>
    </row>
    <row r="35" spans="2:6" ht="15">
      <c r="B35" s="11" t="s">
        <v>8</v>
      </c>
      <c r="C35" s="26" t="s">
        <v>7</v>
      </c>
      <c r="D35" s="23">
        <v>2.35</v>
      </c>
      <c r="E35" s="9">
        <v>466.41</v>
      </c>
      <c r="F35" s="10">
        <v>1096.06</v>
      </c>
    </row>
    <row r="36" spans="2:6" ht="15">
      <c r="B36" s="17" t="s">
        <v>10</v>
      </c>
      <c r="C36" s="27" t="s">
        <v>9</v>
      </c>
      <c r="D36" s="24" t="s">
        <v>9</v>
      </c>
      <c r="E36" s="18"/>
      <c r="F36" s="19">
        <v>129443.64</v>
      </c>
    </row>
  </sheetData>
  <sheetProtection/>
  <mergeCells count="5">
    <mergeCell ref="B5:B7"/>
    <mergeCell ref="C5:C7"/>
    <mergeCell ref="D5:D7"/>
    <mergeCell ref="E5:E7"/>
    <mergeCell ref="F5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2021-01-26T13:30:13Z</cp:lastPrinted>
  <dcterms:created xsi:type="dcterms:W3CDTF">2019-02-20T09:28:17Z</dcterms:created>
  <dcterms:modified xsi:type="dcterms:W3CDTF">2023-02-14T06:07:10Z</dcterms:modified>
  <cp:category/>
  <cp:version/>
  <cp:contentType/>
  <cp:contentStatus/>
</cp:coreProperties>
</file>