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<sst xmlns="http://schemas.openxmlformats.org/spreadsheetml/2006/main" count="238" uniqueCount="165">
  <si>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</si>
  <si>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</si>
  <si>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</si>
  <si>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</si>
  <si>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</si>
  <si>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</si>
  <si>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</si>
  <si>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</si>
  <si>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</si>
  <si>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</si>
  <si>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</si>
  <si>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Санитарное содержание</t>
  </si>
  <si>
    <t>Свирьстрой, Парковая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</si>
  <si>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</si>
  <si>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</si>
  <si>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</si>
  <si>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</si>
  <si>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</si>
  <si>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</si>
  <si>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</si>
  <si>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</si>
  <si>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</si>
  <si>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Сбивание сосулек с кровли</t>
  </si>
  <si>
    <t>руб./кв.м</t>
  </si>
  <si>
    <t>руб/квт</t>
  </si>
  <si>
    <t>Сбор и вывоз ТБО</t>
  </si>
  <si>
    <t>Расходы на услуги банка,почты и прочее</t>
  </si>
  <si>
    <t>2%/ руб</t>
  </si>
  <si>
    <t>ИТОГО</t>
  </si>
  <si>
    <t>обслуживание теплосчетчика</t>
  </si>
  <si>
    <t xml:space="preserve">Адрес дома: пгт. Свирьстрой,ул Парковая, д.15 </t>
  </si>
  <si>
    <t>Проверка щитовых приборов</t>
  </si>
  <si>
    <t>Установка деталей крепления</t>
  </si>
  <si>
    <t>Техническое обслуживание узлов учета тепловой энергии</t>
  </si>
  <si>
    <t>подготовительные работы</t>
  </si>
  <si>
    <t>руб/час</t>
  </si>
  <si>
    <t>размещение ТБО</t>
  </si>
  <si>
    <t xml:space="preserve">Размещение ТБО </t>
  </si>
  <si>
    <t>снятие показаний эл.счетчиков МОП</t>
  </si>
  <si>
    <t>РД-К-04</t>
  </si>
  <si>
    <t>Период: c 01.01.2015  по  31.12.2015</t>
  </si>
  <si>
    <t> 289,00</t>
  </si>
  <si>
    <t>13  294,00</t>
  </si>
  <si>
    <t>Установка выключателя</t>
  </si>
  <si>
    <t> 102,00</t>
  </si>
  <si>
    <t> 206,00</t>
  </si>
  <si>
    <t> 618,00</t>
  </si>
  <si>
    <t>1  442,00</t>
  </si>
  <si>
    <t>Ремонт дверей с подгонкой и укреплением полотен</t>
  </si>
  <si>
    <t> 322,00</t>
  </si>
  <si>
    <t> 966,00</t>
  </si>
  <si>
    <t>Ремонт бетонного пола</t>
  </si>
  <si>
    <t> 692,00</t>
  </si>
  <si>
    <t>1  730,00</t>
  </si>
  <si>
    <t>Установка боксов для автоматов</t>
  </si>
  <si>
    <t> 283,00</t>
  </si>
  <si>
    <t>Обивка поверхности оцинкованным железом</t>
  </si>
  <si>
    <t> 369,00</t>
  </si>
  <si>
    <t> 509,22</t>
  </si>
  <si>
    <t>Установка поручней на перильное ограждение</t>
  </si>
  <si>
    <t> 0,02</t>
  </si>
  <si>
    <t>11  102,44</t>
  </si>
  <si>
    <t>Установка электрического патрона</t>
  </si>
  <si>
    <t> 510,00</t>
  </si>
  <si>
    <t> 31,42</t>
  </si>
  <si>
    <t>5  969,80</t>
  </si>
  <si>
    <t>2  000,00</t>
  </si>
  <si>
    <t>24  000,00</t>
  </si>
  <si>
    <t>масляная окраска металлических поверхностей</t>
  </si>
  <si>
    <t> 197,00</t>
  </si>
  <si>
    <t> 29,55</t>
  </si>
  <si>
    <t>установка розетки</t>
  </si>
  <si>
    <t> 184,00</t>
  </si>
  <si>
    <t> 189,00</t>
  </si>
  <si>
    <t> 567,00</t>
  </si>
  <si>
    <t>замена ламп накаливания</t>
  </si>
  <si>
    <t> 76,66</t>
  </si>
  <si>
    <t> 383,30</t>
  </si>
  <si>
    <t>установка проушин</t>
  </si>
  <si>
    <t> 220,00</t>
  </si>
  <si>
    <t> 440,00</t>
  </si>
  <si>
    <t> 0,80</t>
  </si>
  <si>
    <t>12  699,84</t>
  </si>
  <si>
    <t>закрытие  окна ДВП</t>
  </si>
  <si>
    <t> 464,20</t>
  </si>
  <si>
    <t> 77,24</t>
  </si>
  <si>
    <t>4  634,40</t>
  </si>
  <si>
    <t>известковая окраска стен</t>
  </si>
  <si>
    <t> 92,08</t>
  </si>
  <si>
    <t>3  222,80</t>
  </si>
  <si>
    <t>известковая окраска потолков</t>
  </si>
  <si>
    <t> 113,32</t>
  </si>
  <si>
    <t>1  473,16</t>
  </si>
  <si>
    <t>санитарное содержание</t>
  </si>
  <si>
    <t> 4,15</t>
  </si>
  <si>
    <t>53  371,33</t>
  </si>
  <si>
    <t>управляющая компания</t>
  </si>
  <si>
    <t> 2,02</t>
  </si>
  <si>
    <t>64  134,24</t>
  </si>
  <si>
    <t> 1,80</t>
  </si>
  <si>
    <t>57  151,44</t>
  </si>
  <si>
    <t>Замена резьбовых соединений на радиаторах, калькуляция №1а</t>
  </si>
  <si>
    <t>1  243,30</t>
  </si>
  <si>
    <t>кран</t>
  </si>
  <si>
    <t> 96,76</t>
  </si>
  <si>
    <t>- 96,76</t>
  </si>
  <si>
    <t>Замена резьбовых соединений на радиаторах, калькуляция №1</t>
  </si>
  <si>
    <t>1  757,93</t>
  </si>
  <si>
    <t>Замена фитинга(крана)системы отопления на стояке, калькуляция №2</t>
  </si>
  <si>
    <t>1  442,14</t>
  </si>
  <si>
    <t>2  884,28</t>
  </si>
  <si>
    <t>Периодическая проверка и чистка вент. каналов и дымоходов</t>
  </si>
  <si>
    <t> 58,30</t>
  </si>
  <si>
    <t>9  794,40</t>
  </si>
  <si>
    <t>Уборка территории и л/клеток, акт №1, №2 от 22.02.-28.02.2015 г.</t>
  </si>
  <si>
    <t>руб/дом</t>
  </si>
  <si>
    <t>4  427,00</t>
  </si>
  <si>
    <t>руб/ уч-к</t>
  </si>
  <si>
    <t>1  644,24</t>
  </si>
  <si>
    <t>сгон, Лотэк</t>
  </si>
  <si>
    <t> 14,28</t>
  </si>
  <si>
    <t>оформление схемы ком.узла учета теплоэнергии</t>
  </si>
  <si>
    <t>5  000,00</t>
  </si>
  <si>
    <t>уборка л/клеток и двор.тер-рий, акт №3 от 31.03.2015 г.</t>
  </si>
  <si>
    <t>5  300,00</t>
  </si>
  <si>
    <t>установка обивки из ДСП</t>
  </si>
  <si>
    <t>руб./кв.м.</t>
  </si>
  <si>
    <t> 668,96</t>
  </si>
  <si>
    <t>2  107,22</t>
  </si>
  <si>
    <t>контргайка 3/4</t>
  </si>
  <si>
    <t> 6,10</t>
  </si>
  <si>
    <t>косметический ремонт 1 подъезда, акт №10 от 15.05.2015 г.</t>
  </si>
  <si>
    <t>руб./подъезд</t>
  </si>
  <si>
    <t>40  385,00</t>
  </si>
  <si>
    <t>демонтаж опалубки</t>
  </si>
  <si>
    <t> 180,72</t>
  </si>
  <si>
    <t> 831,31</t>
  </si>
  <si>
    <t> 378,10</t>
  </si>
  <si>
    <t>1  512,40</t>
  </si>
  <si>
    <t> 0,83</t>
  </si>
  <si>
    <t>13  177,06</t>
  </si>
  <si>
    <t>замена участка стояка ХВС, кв.39,12 м/п, смета</t>
  </si>
  <si>
    <t>11  707,00</t>
  </si>
  <si>
    <t>косметический ремонт 3 подъезда, акт №12 от 10.06.2015г.</t>
  </si>
  <si>
    <t>39  599,00</t>
  </si>
  <si>
    <t>косметический ремонт 4 подъезда, акт №13 от 10.06.2015 г.</t>
  </si>
  <si>
    <t>40  345,00</t>
  </si>
  <si>
    <t>изготовление габаритного иммитатора расходомера для узла учета в тепловом пункте, смета Лотэк</t>
  </si>
  <si>
    <t>1  202,42</t>
  </si>
  <si>
    <t>электроэнергия МОП</t>
  </si>
  <si>
    <t> 2,36</t>
  </si>
  <si>
    <t>1  949,36</t>
  </si>
  <si>
    <t> 1,14</t>
  </si>
  <si>
    <t> 755,82</t>
  </si>
  <si>
    <t> 2,60</t>
  </si>
  <si>
    <t>2  067,00</t>
  </si>
  <si>
    <t> 1,26</t>
  </si>
  <si>
    <t> 812,70</t>
  </si>
  <si>
    <t>замена автомата 63А</t>
  </si>
  <si>
    <t> 335,61</t>
  </si>
  <si>
    <t>замена автомата 32А</t>
  </si>
  <si>
    <t> 322,49</t>
  </si>
  <si>
    <t>муфта 3/4</t>
  </si>
  <si>
    <t> 25,00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</si>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</sst>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1.75390625" style="0" customWidth="1"/>
    <col min="2" max="2" width="12.125" style="0" customWidth="1"/>
    <col min="3" max="3" width="12.375" style="0" customWidth="1"/>
    <col min="4" max="4" width="11.625" style="0" customWidth="1"/>
    <col min="5" max="5" width="12.875" style="0" customWidth="1"/>
  </cols>
  <sheetData>
    <row r="1" ht="12.75">
      <c r="A1" t="s">
        <v>164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10" t="s">
        <v>2</v>
      </c>
      <c r="C3" s="10" t="s">
        <v>3</v>
      </c>
      <c r="D3" s="10" t="s">
        <v>4</v>
      </c>
      <c r="E3" s="13" t="s">
        <v>5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6</v>
      </c>
      <c r="B6" s="1">
        <v>168598.23</v>
      </c>
      <c r="C6" s="1">
        <v>159827.37</v>
      </c>
      <c r="D6" s="1">
        <v>153828.15</v>
      </c>
      <c r="E6" s="5">
        <f aca="true" t="shared" si="0" ref="E6:E11">C6-D6</f>
        <v>5999.220000000001</v>
      </c>
      <c r="F6" s="6"/>
    </row>
    <row r="7" spans="1:6" ht="12.75">
      <c r="A7" s="1" t="s">
        <v>7</v>
      </c>
      <c r="B7" s="1">
        <v>143832.44</v>
      </c>
      <c r="C7" s="1">
        <v>135993.97</v>
      </c>
      <c r="D7" s="1">
        <v>54615.03</v>
      </c>
      <c r="E7" s="5">
        <f t="shared" si="0"/>
        <v>81378.94</v>
      </c>
      <c r="F7" s="6"/>
    </row>
    <row r="8" spans="1:6" ht="12.75">
      <c r="A8" s="1" t="s">
        <v>11</v>
      </c>
      <c r="B8" s="1">
        <v>131768.77</v>
      </c>
      <c r="C8" s="1">
        <v>117401.31</v>
      </c>
      <c r="D8" s="1">
        <v>69068.13</v>
      </c>
      <c r="E8" s="5">
        <f t="shared" si="0"/>
        <v>48333.17999999999</v>
      </c>
      <c r="F8" s="6"/>
    </row>
    <row r="9" spans="1:6" ht="12.75">
      <c r="A9" s="1" t="s">
        <v>8</v>
      </c>
      <c r="B9" s="1">
        <v>64137.65</v>
      </c>
      <c r="C9" s="1">
        <v>61035.76</v>
      </c>
      <c r="D9" s="1">
        <v>64134.24</v>
      </c>
      <c r="E9" s="5">
        <f t="shared" si="0"/>
        <v>-3098.479999999996</v>
      </c>
      <c r="F9" s="6"/>
    </row>
    <row r="10" spans="1:6" ht="12.75">
      <c r="A10" s="1" t="s">
        <v>9</v>
      </c>
      <c r="B10" s="1">
        <v>83029.13</v>
      </c>
      <c r="C10" s="1">
        <v>78789.55</v>
      </c>
      <c r="D10" s="1">
        <v>83028.34</v>
      </c>
      <c r="E10" s="5">
        <f t="shared" si="0"/>
        <v>-4238.789999999994</v>
      </c>
      <c r="F10" s="6"/>
    </row>
    <row r="11" spans="1:6" ht="12.75">
      <c r="A11" s="1" t="s">
        <v>29</v>
      </c>
      <c r="B11" s="1">
        <v>22226.8</v>
      </c>
      <c r="C11" s="1">
        <v>21082.69</v>
      </c>
      <c r="D11" s="1">
        <v>24000</v>
      </c>
      <c r="E11" s="5">
        <f t="shared" si="0"/>
        <v>-2917.3100000000013</v>
      </c>
      <c r="F11" s="6"/>
    </row>
    <row r="12" spans="1:5" ht="12.75">
      <c r="A12" s="1" t="s">
        <v>10</v>
      </c>
      <c r="B12" s="1">
        <f>SUM(B6:B11)</f>
        <v>613593.0200000001</v>
      </c>
      <c r="C12" s="1">
        <f>SUM(C6:C11)</f>
        <v>574130.6499999999</v>
      </c>
      <c r="D12" s="1">
        <f>SUM(D6:D11)</f>
        <v>448673.89</v>
      </c>
      <c r="E12" s="1">
        <f>SUM(E6:E11)</f>
        <v>125456.76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32">
      <selection activeCell="B59" sqref="B59"/>
    </sheetView>
  </sheetViews>
  <sheetFormatPr defaultColWidth="9.00390625" defaultRowHeight="12.75"/>
  <cols>
    <col min="1" max="1" width="3.75390625" style="0" customWidth="1"/>
    <col min="2" max="2" width="86.625" style="0" customWidth="1"/>
    <col min="3" max="3" width="12.75390625" style="0" customWidth="1"/>
    <col min="4" max="4" width="9.75390625" style="0" customWidth="1"/>
    <col min="6" max="6" width="10.75390625" style="0" bestFit="1" customWidth="1"/>
  </cols>
  <sheetData>
    <row r="1" ht="12.75">
      <c r="A1" t="s">
        <v>39</v>
      </c>
    </row>
    <row r="2" ht="12.75">
      <c r="A2" t="s">
        <v>13</v>
      </c>
    </row>
    <row r="3" ht="12.75">
      <c r="A3" t="s">
        <v>30</v>
      </c>
    </row>
    <row r="4" ht="12.75">
      <c r="A4" t="s">
        <v>40</v>
      </c>
    </row>
    <row r="6" spans="1:6" ht="25.5">
      <c r="A6" s="7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</row>
    <row r="7" spans="1:6" ht="12.75">
      <c r="A7" s="1">
        <v>1</v>
      </c>
      <c r="B7" s="1" t="s">
        <v>31</v>
      </c>
      <c r="C7" s="1" t="s">
        <v>20</v>
      </c>
      <c r="D7" s="8" t="s">
        <v>41</v>
      </c>
      <c r="E7" s="8">
        <v>46</v>
      </c>
      <c r="F7" s="8" t="s">
        <v>42</v>
      </c>
    </row>
    <row r="8" spans="1:6" ht="12.75">
      <c r="A8" s="1">
        <v>2</v>
      </c>
      <c r="B8" s="1" t="s">
        <v>43</v>
      </c>
      <c r="C8" s="1" t="s">
        <v>20</v>
      </c>
      <c r="D8" s="8" t="s">
        <v>44</v>
      </c>
      <c r="E8" s="8">
        <v>1</v>
      </c>
      <c r="F8" s="8" t="s">
        <v>44</v>
      </c>
    </row>
    <row r="9" spans="1:6" ht="12.75">
      <c r="A9" s="1">
        <v>3</v>
      </c>
      <c r="B9" s="1" t="s">
        <v>32</v>
      </c>
      <c r="C9" s="1" t="s">
        <v>20</v>
      </c>
      <c r="D9" s="8" t="s">
        <v>45</v>
      </c>
      <c r="E9" s="8">
        <v>3</v>
      </c>
      <c r="F9" s="8" t="s">
        <v>46</v>
      </c>
    </row>
    <row r="10" spans="1:6" ht="12.75">
      <c r="A10" s="1">
        <v>4</v>
      </c>
      <c r="B10" s="1" t="s">
        <v>32</v>
      </c>
      <c r="C10" s="1" t="s">
        <v>20</v>
      </c>
      <c r="D10" s="8" t="s">
        <v>45</v>
      </c>
      <c r="E10" s="8">
        <v>7</v>
      </c>
      <c r="F10" s="8" t="s">
        <v>47</v>
      </c>
    </row>
    <row r="11" spans="1:6" ht="12.75">
      <c r="A11" s="1">
        <v>5</v>
      </c>
      <c r="B11" s="1" t="s">
        <v>48</v>
      </c>
      <c r="C11" s="1" t="s">
        <v>20</v>
      </c>
      <c r="D11" s="8" t="s">
        <v>49</v>
      </c>
      <c r="E11" s="8">
        <v>3</v>
      </c>
      <c r="F11" s="8" t="s">
        <v>50</v>
      </c>
    </row>
    <row r="12" spans="1:6" ht="12.75">
      <c r="A12" s="1">
        <v>6</v>
      </c>
      <c r="B12" s="1" t="s">
        <v>51</v>
      </c>
      <c r="C12" s="1" t="s">
        <v>23</v>
      </c>
      <c r="D12" s="8" t="s">
        <v>52</v>
      </c>
      <c r="E12" s="8">
        <v>2.5</v>
      </c>
      <c r="F12" s="8" t="s">
        <v>53</v>
      </c>
    </row>
    <row r="13" spans="1:6" ht="12.75">
      <c r="A13" s="1">
        <v>7</v>
      </c>
      <c r="B13" s="1" t="s">
        <v>54</v>
      </c>
      <c r="C13" s="1" t="s">
        <v>20</v>
      </c>
      <c r="D13" s="8" t="s">
        <v>55</v>
      </c>
      <c r="E13" s="8">
        <v>1</v>
      </c>
      <c r="F13" s="8" t="s">
        <v>55</v>
      </c>
    </row>
    <row r="14" spans="1:6" ht="12.75">
      <c r="A14" s="1">
        <v>8</v>
      </c>
      <c r="B14" s="1" t="s">
        <v>56</v>
      </c>
      <c r="C14" s="1" t="s">
        <v>23</v>
      </c>
      <c r="D14" s="8" t="s">
        <v>57</v>
      </c>
      <c r="E14" s="8">
        <v>1.38</v>
      </c>
      <c r="F14" s="8" t="s">
        <v>58</v>
      </c>
    </row>
    <row r="15" spans="1:6" ht="12.75">
      <c r="A15" s="1">
        <v>9</v>
      </c>
      <c r="B15" s="1" t="s">
        <v>59</v>
      </c>
      <c r="C15" s="1" t="s">
        <v>21</v>
      </c>
      <c r="D15" s="8" t="s">
        <v>55</v>
      </c>
      <c r="E15" s="8">
        <v>1</v>
      </c>
      <c r="F15" s="8" t="s">
        <v>55</v>
      </c>
    </row>
    <row r="16" spans="1:6" ht="12.75">
      <c r="A16" s="1">
        <v>10</v>
      </c>
      <c r="B16" s="1" t="s">
        <v>26</v>
      </c>
      <c r="C16" s="1" t="s">
        <v>27</v>
      </c>
      <c r="D16" s="8" t="s">
        <v>60</v>
      </c>
      <c r="E16" s="8">
        <v>555121.85</v>
      </c>
      <c r="F16" s="8" t="s">
        <v>61</v>
      </c>
    </row>
    <row r="17" spans="1:6" ht="12.75">
      <c r="A17" s="1">
        <v>11</v>
      </c>
      <c r="B17" s="1" t="s">
        <v>62</v>
      </c>
      <c r="C17" s="1" t="s">
        <v>20</v>
      </c>
      <c r="D17" s="8" t="s">
        <v>44</v>
      </c>
      <c r="E17" s="8">
        <v>5</v>
      </c>
      <c r="F17" s="8" t="s">
        <v>63</v>
      </c>
    </row>
    <row r="18" spans="1:6" ht="12.75">
      <c r="A18" s="1">
        <v>12</v>
      </c>
      <c r="B18" s="1" t="s">
        <v>22</v>
      </c>
      <c r="C18" s="1" t="s">
        <v>21</v>
      </c>
      <c r="D18" s="8" t="s">
        <v>64</v>
      </c>
      <c r="E18" s="8">
        <v>190</v>
      </c>
      <c r="F18" s="8" t="s">
        <v>65</v>
      </c>
    </row>
    <row r="19" spans="1:6" ht="12.75">
      <c r="A19" s="1">
        <v>13</v>
      </c>
      <c r="B19" s="1" t="s">
        <v>33</v>
      </c>
      <c r="C19" s="1" t="s">
        <v>20</v>
      </c>
      <c r="D19" s="8" t="s">
        <v>66</v>
      </c>
      <c r="E19" s="8">
        <v>12</v>
      </c>
      <c r="F19" s="8" t="s">
        <v>67</v>
      </c>
    </row>
    <row r="20" spans="1:6" ht="12.75">
      <c r="A20" s="1">
        <v>14</v>
      </c>
      <c r="B20" s="1" t="s">
        <v>68</v>
      </c>
      <c r="C20" s="1" t="s">
        <v>23</v>
      </c>
      <c r="D20" s="8" t="s">
        <v>69</v>
      </c>
      <c r="E20" s="8">
        <v>0.15</v>
      </c>
      <c r="F20" s="8" t="s">
        <v>70</v>
      </c>
    </row>
    <row r="21" spans="1:6" ht="12.75">
      <c r="A21" s="1">
        <v>15</v>
      </c>
      <c r="B21" s="1" t="s">
        <v>71</v>
      </c>
      <c r="C21" s="1" t="s">
        <v>20</v>
      </c>
      <c r="D21" s="8" t="s">
        <v>72</v>
      </c>
      <c r="E21" s="8">
        <v>1</v>
      </c>
      <c r="F21" s="8" t="s">
        <v>72</v>
      </c>
    </row>
    <row r="22" spans="1:6" ht="12.75">
      <c r="A22" s="1">
        <v>16</v>
      </c>
      <c r="B22" s="1" t="s">
        <v>34</v>
      </c>
      <c r="C22" s="1" t="s">
        <v>35</v>
      </c>
      <c r="D22" s="8" t="s">
        <v>73</v>
      </c>
      <c r="E22" s="8">
        <v>1.5</v>
      </c>
      <c r="F22" s="8" t="s">
        <v>74</v>
      </c>
    </row>
    <row r="23" spans="1:6" ht="12.75">
      <c r="A23" s="1">
        <v>17</v>
      </c>
      <c r="B23" s="1" t="s">
        <v>75</v>
      </c>
      <c r="C23" s="1" t="s">
        <v>20</v>
      </c>
      <c r="D23" s="8" t="s">
        <v>76</v>
      </c>
      <c r="E23" s="8">
        <v>5</v>
      </c>
      <c r="F23" s="8" t="s">
        <v>77</v>
      </c>
    </row>
    <row r="24" spans="1:6" ht="12.75">
      <c r="A24" s="1">
        <v>18</v>
      </c>
      <c r="B24" s="1" t="s">
        <v>78</v>
      </c>
      <c r="C24" s="1" t="s">
        <v>20</v>
      </c>
      <c r="D24" s="8" t="s">
        <v>79</v>
      </c>
      <c r="E24" s="8">
        <v>2</v>
      </c>
      <c r="F24" s="8" t="s">
        <v>80</v>
      </c>
    </row>
    <row r="25" spans="1:6" ht="12.75">
      <c r="A25" s="1">
        <v>19</v>
      </c>
      <c r="B25" s="1" t="s">
        <v>37</v>
      </c>
      <c r="C25" s="1" t="s">
        <v>23</v>
      </c>
      <c r="D25" s="8" t="s">
        <v>81</v>
      </c>
      <c r="E25" s="8">
        <v>15874.8</v>
      </c>
      <c r="F25" s="8" t="s">
        <v>82</v>
      </c>
    </row>
    <row r="26" spans="1:6" ht="12.75">
      <c r="A26" s="1">
        <v>20</v>
      </c>
      <c r="B26" s="1" t="s">
        <v>83</v>
      </c>
      <c r="C26" s="1" t="s">
        <v>23</v>
      </c>
      <c r="D26" s="8" t="s">
        <v>84</v>
      </c>
      <c r="E26" s="8">
        <v>1</v>
      </c>
      <c r="F26" s="8" t="s">
        <v>84</v>
      </c>
    </row>
    <row r="27" spans="1:6" ht="12.75">
      <c r="A27" s="1">
        <v>21</v>
      </c>
      <c r="B27" s="1" t="s">
        <v>38</v>
      </c>
      <c r="C27" s="1" t="s">
        <v>20</v>
      </c>
      <c r="D27" s="8" t="s">
        <v>85</v>
      </c>
      <c r="E27" s="8">
        <v>9</v>
      </c>
      <c r="F27" s="8" t="s">
        <v>86</v>
      </c>
    </row>
    <row r="28" spans="1:6" ht="12.75">
      <c r="A28" s="1">
        <v>22</v>
      </c>
      <c r="B28" s="1" t="s">
        <v>87</v>
      </c>
      <c r="C28" s="1" t="s">
        <v>23</v>
      </c>
      <c r="D28" s="8" t="s">
        <v>88</v>
      </c>
      <c r="E28" s="8">
        <v>35</v>
      </c>
      <c r="F28" s="8" t="s">
        <v>89</v>
      </c>
    </row>
    <row r="29" spans="1:6" ht="12.75">
      <c r="A29" s="1">
        <v>23</v>
      </c>
      <c r="B29" s="1" t="s">
        <v>90</v>
      </c>
      <c r="C29" s="1" t="s">
        <v>23</v>
      </c>
      <c r="D29" s="8" t="s">
        <v>91</v>
      </c>
      <c r="E29" s="8">
        <v>13</v>
      </c>
      <c r="F29" s="8" t="s">
        <v>92</v>
      </c>
    </row>
    <row r="30" spans="1:6" ht="12.75">
      <c r="A30" s="1">
        <v>24</v>
      </c>
      <c r="B30" s="1" t="s">
        <v>93</v>
      </c>
      <c r="C30" s="1" t="s">
        <v>23</v>
      </c>
      <c r="D30" s="8" t="s">
        <v>94</v>
      </c>
      <c r="E30" s="8">
        <v>12860.56</v>
      </c>
      <c r="F30" s="8" t="s">
        <v>95</v>
      </c>
    </row>
    <row r="31" spans="1:6" ht="12.75">
      <c r="A31" s="1">
        <v>25</v>
      </c>
      <c r="B31" s="1" t="s">
        <v>96</v>
      </c>
      <c r="C31" s="1" t="s">
        <v>23</v>
      </c>
      <c r="D31" s="8" t="s">
        <v>97</v>
      </c>
      <c r="E31" s="8">
        <v>31749.6</v>
      </c>
      <c r="F31" s="8" t="s">
        <v>98</v>
      </c>
    </row>
    <row r="32" spans="1:6" ht="12.75">
      <c r="A32" s="1">
        <v>26</v>
      </c>
      <c r="B32" s="1" t="s">
        <v>25</v>
      </c>
      <c r="C32" s="1" t="s">
        <v>23</v>
      </c>
      <c r="D32" s="8" t="s">
        <v>99</v>
      </c>
      <c r="E32" s="8">
        <v>31750.8</v>
      </c>
      <c r="F32" s="8" t="s">
        <v>100</v>
      </c>
    </row>
    <row r="33" spans="1:6" ht="12.75">
      <c r="A33" s="1">
        <v>27</v>
      </c>
      <c r="B33" s="1" t="s">
        <v>101</v>
      </c>
      <c r="C33" s="1" t="s">
        <v>20</v>
      </c>
      <c r="D33" s="8" t="s">
        <v>102</v>
      </c>
      <c r="E33" s="8">
        <v>1</v>
      </c>
      <c r="F33" s="8" t="s">
        <v>102</v>
      </c>
    </row>
    <row r="34" spans="1:6" ht="12.75">
      <c r="A34" s="1">
        <v>28</v>
      </c>
      <c r="B34" s="1" t="s">
        <v>103</v>
      </c>
      <c r="C34" s="1" t="s">
        <v>20</v>
      </c>
      <c r="D34" s="8" t="s">
        <v>104</v>
      </c>
      <c r="E34" s="8">
        <v>-1</v>
      </c>
      <c r="F34" s="8" t="s">
        <v>105</v>
      </c>
    </row>
    <row r="35" spans="1:6" ht="12.75">
      <c r="A35" s="1">
        <v>29</v>
      </c>
      <c r="B35" s="1" t="s">
        <v>106</v>
      </c>
      <c r="C35" s="1" t="s">
        <v>20</v>
      </c>
      <c r="D35" s="8" t="s">
        <v>107</v>
      </c>
      <c r="E35" s="8">
        <v>1</v>
      </c>
      <c r="F35" s="8" t="s">
        <v>107</v>
      </c>
    </row>
    <row r="36" spans="1:6" ht="12.75">
      <c r="A36" s="1">
        <v>30</v>
      </c>
      <c r="B36" s="1" t="s">
        <v>108</v>
      </c>
      <c r="C36" s="1" t="s">
        <v>20</v>
      </c>
      <c r="D36" s="8" t="s">
        <v>109</v>
      </c>
      <c r="E36" s="8">
        <v>2</v>
      </c>
      <c r="F36" s="8" t="s">
        <v>110</v>
      </c>
    </row>
    <row r="37" spans="1:6" ht="12.75">
      <c r="A37" s="1">
        <v>31</v>
      </c>
      <c r="B37" s="1" t="s">
        <v>111</v>
      </c>
      <c r="C37" s="1" t="s">
        <v>20</v>
      </c>
      <c r="D37" s="8" t="s">
        <v>112</v>
      </c>
      <c r="E37" s="8">
        <v>168</v>
      </c>
      <c r="F37" s="8" t="s">
        <v>113</v>
      </c>
    </row>
    <row r="38" spans="1:6" ht="12.75">
      <c r="A38" s="1">
        <v>32</v>
      </c>
      <c r="B38" s="1" t="s">
        <v>114</v>
      </c>
      <c r="C38" s="1" t="s">
        <v>115</v>
      </c>
      <c r="D38" s="8" t="s">
        <v>116</v>
      </c>
      <c r="E38" s="8">
        <v>1</v>
      </c>
      <c r="F38" s="8" t="s">
        <v>116</v>
      </c>
    </row>
    <row r="39" spans="1:6" ht="12.75">
      <c r="A39" s="1">
        <v>33</v>
      </c>
      <c r="B39" s="1" t="s">
        <v>106</v>
      </c>
      <c r="C39" s="1" t="s">
        <v>117</v>
      </c>
      <c r="D39" s="8" t="s">
        <v>118</v>
      </c>
      <c r="E39" s="8">
        <v>1</v>
      </c>
      <c r="F39" s="8" t="s">
        <v>118</v>
      </c>
    </row>
    <row r="40" spans="1:6" ht="12.75">
      <c r="A40" s="1">
        <v>34</v>
      </c>
      <c r="B40" s="1" t="s">
        <v>119</v>
      </c>
      <c r="C40" s="1" t="s">
        <v>20</v>
      </c>
      <c r="D40" s="8" t="s">
        <v>120</v>
      </c>
      <c r="E40" s="8">
        <v>1</v>
      </c>
      <c r="F40" s="8" t="s">
        <v>120</v>
      </c>
    </row>
    <row r="41" spans="1:6" ht="12.75">
      <c r="A41" s="1">
        <v>35</v>
      </c>
      <c r="B41" s="1" t="s">
        <v>121</v>
      </c>
      <c r="C41" s="1" t="s">
        <v>115</v>
      </c>
      <c r="D41" s="8" t="s">
        <v>122</v>
      </c>
      <c r="E41" s="8">
        <v>1</v>
      </c>
      <c r="F41" s="8" t="s">
        <v>122</v>
      </c>
    </row>
    <row r="42" spans="1:6" ht="12.75">
      <c r="A42" s="1">
        <v>36</v>
      </c>
      <c r="B42" s="1" t="s">
        <v>123</v>
      </c>
      <c r="C42" s="1" t="s">
        <v>115</v>
      </c>
      <c r="D42" s="8" t="s">
        <v>124</v>
      </c>
      <c r="E42" s="8">
        <v>1</v>
      </c>
      <c r="F42" s="8" t="s">
        <v>124</v>
      </c>
    </row>
    <row r="43" spans="1:6" ht="12.75">
      <c r="A43" s="1">
        <v>37</v>
      </c>
      <c r="B43" s="1" t="s">
        <v>125</v>
      </c>
      <c r="C43" s="1" t="s">
        <v>126</v>
      </c>
      <c r="D43" s="8" t="s">
        <v>127</v>
      </c>
      <c r="E43" s="8">
        <v>3.15</v>
      </c>
      <c r="F43" s="8" t="s">
        <v>128</v>
      </c>
    </row>
    <row r="44" spans="1:6" ht="12.75">
      <c r="A44" s="1">
        <v>38</v>
      </c>
      <c r="B44" s="1" t="s">
        <v>129</v>
      </c>
      <c r="C44" s="1" t="s">
        <v>20</v>
      </c>
      <c r="D44" s="8" t="s">
        <v>130</v>
      </c>
      <c r="E44" s="8">
        <v>1</v>
      </c>
      <c r="F44" s="8" t="s">
        <v>130</v>
      </c>
    </row>
    <row r="45" spans="1:6" ht="12.75">
      <c r="A45" s="1">
        <v>39</v>
      </c>
      <c r="B45" s="1" t="s">
        <v>131</v>
      </c>
      <c r="C45" s="1" t="s">
        <v>132</v>
      </c>
      <c r="D45" s="8" t="s">
        <v>133</v>
      </c>
      <c r="E45" s="8">
        <v>1</v>
      </c>
      <c r="F45" s="8" t="s">
        <v>133</v>
      </c>
    </row>
    <row r="46" spans="1:6" ht="12.75">
      <c r="A46" s="1">
        <v>40</v>
      </c>
      <c r="B46" s="1" t="s">
        <v>134</v>
      </c>
      <c r="C46" s="1" t="s">
        <v>21</v>
      </c>
      <c r="D46" s="8" t="s">
        <v>135</v>
      </c>
      <c r="E46" s="8">
        <v>4.6</v>
      </c>
      <c r="F46" s="8" t="s">
        <v>136</v>
      </c>
    </row>
    <row r="47" spans="1:6" ht="12.75">
      <c r="A47" s="1">
        <v>41</v>
      </c>
      <c r="B47" s="1" t="s">
        <v>34</v>
      </c>
      <c r="C47" s="1" t="s">
        <v>35</v>
      </c>
      <c r="D47" s="8" t="s">
        <v>137</v>
      </c>
      <c r="E47" s="8">
        <v>4</v>
      </c>
      <c r="F47" s="8" t="s">
        <v>138</v>
      </c>
    </row>
    <row r="48" spans="1:6" ht="12.75">
      <c r="A48" s="1">
        <v>42</v>
      </c>
      <c r="B48" s="1" t="s">
        <v>36</v>
      </c>
      <c r="C48" s="1" t="s">
        <v>23</v>
      </c>
      <c r="D48" s="8" t="s">
        <v>139</v>
      </c>
      <c r="E48" s="8">
        <v>15876</v>
      </c>
      <c r="F48" s="8" t="s">
        <v>140</v>
      </c>
    </row>
    <row r="49" spans="1:6" ht="12.75">
      <c r="A49" s="1">
        <v>43</v>
      </c>
      <c r="B49" s="1" t="s">
        <v>141</v>
      </c>
      <c r="C49" s="1" t="s">
        <v>117</v>
      </c>
      <c r="D49" s="8" t="s">
        <v>142</v>
      </c>
      <c r="E49" s="8">
        <v>1</v>
      </c>
      <c r="F49" s="8" t="s">
        <v>142</v>
      </c>
    </row>
    <row r="50" spans="1:6" ht="12.75">
      <c r="A50" s="1">
        <v>44</v>
      </c>
      <c r="B50" s="1" t="s">
        <v>143</v>
      </c>
      <c r="C50" s="1" t="s">
        <v>132</v>
      </c>
      <c r="D50" s="8" t="s">
        <v>144</v>
      </c>
      <c r="E50" s="8">
        <v>1</v>
      </c>
      <c r="F50" s="8" t="s">
        <v>144</v>
      </c>
    </row>
    <row r="51" spans="1:6" ht="12.75">
      <c r="A51" s="1">
        <v>45</v>
      </c>
      <c r="B51" s="1" t="s">
        <v>145</v>
      </c>
      <c r="C51" s="1" t="s">
        <v>132</v>
      </c>
      <c r="D51" s="8" t="s">
        <v>146</v>
      </c>
      <c r="E51" s="8">
        <v>1</v>
      </c>
      <c r="F51" s="8" t="s">
        <v>146</v>
      </c>
    </row>
    <row r="52" spans="1:6" ht="12.75">
      <c r="A52" s="1">
        <v>46</v>
      </c>
      <c r="B52" s="1" t="s">
        <v>147</v>
      </c>
      <c r="C52" s="1" t="s">
        <v>115</v>
      </c>
      <c r="D52" s="8" t="s">
        <v>148</v>
      </c>
      <c r="E52" s="8">
        <v>1</v>
      </c>
      <c r="F52" s="8" t="s">
        <v>148</v>
      </c>
    </row>
    <row r="53" spans="1:6" ht="12.75">
      <c r="A53" s="1">
        <v>47</v>
      </c>
      <c r="B53" s="1" t="s">
        <v>149</v>
      </c>
      <c r="C53" s="1" t="s">
        <v>24</v>
      </c>
      <c r="D53" s="8" t="s">
        <v>150</v>
      </c>
      <c r="E53" s="8">
        <v>826</v>
      </c>
      <c r="F53" s="8" t="s">
        <v>151</v>
      </c>
    </row>
    <row r="54" spans="1:6" ht="12.75">
      <c r="A54" s="1">
        <v>48</v>
      </c>
      <c r="B54" s="1" t="s">
        <v>149</v>
      </c>
      <c r="C54" s="1" t="s">
        <v>24</v>
      </c>
      <c r="D54" s="8" t="s">
        <v>152</v>
      </c>
      <c r="E54" s="8">
        <v>663</v>
      </c>
      <c r="F54" s="8" t="s">
        <v>153</v>
      </c>
    </row>
    <row r="55" spans="1:6" ht="12.75">
      <c r="A55" s="1">
        <v>49</v>
      </c>
      <c r="B55" s="1" t="s">
        <v>149</v>
      </c>
      <c r="C55" s="1" t="s">
        <v>24</v>
      </c>
      <c r="D55" s="8" t="s">
        <v>154</v>
      </c>
      <c r="E55" s="8">
        <v>795</v>
      </c>
      <c r="F55" s="8" t="s">
        <v>155</v>
      </c>
    </row>
    <row r="56" spans="1:6" ht="12.75">
      <c r="A56" s="1">
        <v>50</v>
      </c>
      <c r="B56" s="1" t="s">
        <v>149</v>
      </c>
      <c r="C56" s="1" t="s">
        <v>24</v>
      </c>
      <c r="D56" s="8" t="s">
        <v>156</v>
      </c>
      <c r="E56" s="8">
        <v>645</v>
      </c>
      <c r="F56" s="8" t="s">
        <v>157</v>
      </c>
    </row>
    <row r="57" spans="1:6" ht="12.75">
      <c r="A57" s="1">
        <v>51</v>
      </c>
      <c r="B57" s="1" t="s">
        <v>158</v>
      </c>
      <c r="C57" s="1" t="s">
        <v>20</v>
      </c>
      <c r="D57" s="8" t="s">
        <v>159</v>
      </c>
      <c r="E57" s="8">
        <v>1</v>
      </c>
      <c r="F57" s="8" t="s">
        <v>159</v>
      </c>
    </row>
    <row r="58" spans="1:6" ht="12.75">
      <c r="A58" s="1">
        <v>52</v>
      </c>
      <c r="B58" s="1" t="s">
        <v>160</v>
      </c>
      <c r="C58" s="1" t="s">
        <v>20</v>
      </c>
      <c r="D58" s="8" t="s">
        <v>161</v>
      </c>
      <c r="E58" s="8">
        <v>1</v>
      </c>
      <c r="F58" s="8" t="s">
        <v>161</v>
      </c>
    </row>
    <row r="59" spans="1:6" ht="12.75">
      <c r="A59" s="1">
        <v>53</v>
      </c>
      <c r="B59" s="1" t="s">
        <v>162</v>
      </c>
      <c r="C59" s="1" t="s">
        <v>20</v>
      </c>
      <c r="D59" s="8" t="s">
        <v>163</v>
      </c>
      <c r="E59" s="8">
        <v>1</v>
      </c>
      <c r="F59" s="8" t="s">
        <v>163</v>
      </c>
    </row>
    <row r="60" spans="1:6" ht="12.75">
      <c r="A60" s="1"/>
      <c r="B60" s="1" t="s">
        <v>28</v>
      </c>
      <c r="C60" s="1"/>
      <c r="D60" s="8"/>
      <c r="E60" s="8"/>
      <c r="F60" s="9">
        <v>448673.89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2012-03-28T07:29:47Z</dcterms:created>
  <dcterms:modified xsi:type="dcterms:W3CDTF">2016-01-25T12:09:15Z</dcterms:modified>
  <cp:category/>
  <cp:version/>
  <cp:contentType/>
  <cp:contentStatus/>
</cp:coreProperties>
</file>