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6" sheetId="1" r:id="rId1"/>
    <sheet name="работа 2016" sheetId="2" r:id="rId2"/>
  </sheets>
  <definedNames/>
  <calcPr fullCalcOnLoad="1"/>
</workbook>
</file>

<file path=xl/sharedStrings.xml><?xml version="1.0" encoding="utf-8"?>
<sst xmlns="http://schemas.openxmlformats.org/spreadsheetml/2006/main" count="168" uniqueCount="130">
  <si>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</si>
  <si>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</si>
  <si>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</si>
  <si>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</si>
  <si>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</si>
  <si>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</si>
  <si>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</si>
  <si>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</si>
  <si>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</si>
  <si>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</si>
  <si>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</si>
  <si>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Санитарное содержание</t>
  </si>
  <si>
    <t>Свирьстрой, Парковая д 15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</si>
  <si>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</si>
  <si>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</si>
  <si>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</si>
  <si>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</si>
  <si>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</si>
  <si>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</si>
  <si>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</si>
  <si>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</si>
  <si>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</si>
  <si>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Сбивание сосулек с кровли</t>
  </si>
  <si>
    <t>руб./кв.м</t>
  </si>
  <si>
    <t>руб/квт</t>
  </si>
  <si>
    <t>Расходы на услуги банка,почты и прочее</t>
  </si>
  <si>
    <t>2%/ руб</t>
  </si>
  <si>
    <t>ИТОГО</t>
  </si>
  <si>
    <t>обслуживание теплосчетчика</t>
  </si>
  <si>
    <t xml:space="preserve">Адрес дома: пгт. Свирьстрой,ул Парковая, д.15 </t>
  </si>
  <si>
    <t>Проверка щитовых приборов</t>
  </si>
  <si>
    <t>Техническое обслуживание узлов учета тепловой энергии</t>
  </si>
  <si>
    <t>руб/час</t>
  </si>
  <si>
    <t>размещение ТБО</t>
  </si>
  <si>
    <t>РД-К-04</t>
  </si>
  <si>
    <t> 289,00</t>
  </si>
  <si>
    <t> 206,00</t>
  </si>
  <si>
    <t> 0,02</t>
  </si>
  <si>
    <t> 31,42</t>
  </si>
  <si>
    <t>2  000,00</t>
  </si>
  <si>
    <t>24  000,00</t>
  </si>
  <si>
    <t>замена ламп накаливания</t>
  </si>
  <si>
    <t>санитарное содержание</t>
  </si>
  <si>
    <t> 4,15</t>
  </si>
  <si>
    <t>управляющая компания</t>
  </si>
  <si>
    <t>Периодическая проверка и чистка вент. каналов и дымоходов</t>
  </si>
  <si>
    <t> 58,30</t>
  </si>
  <si>
    <t>9  794,40</t>
  </si>
  <si>
    <t>руб/дом</t>
  </si>
  <si>
    <t>руб./кв.м.</t>
  </si>
  <si>
    <t> 0,83</t>
  </si>
  <si>
    <t> 2,60</t>
  </si>
  <si>
    <t> 1,26</t>
  </si>
  <si>
    <t>Сведения о доходах и расходах  ( Стандарт п 9, подпункт "б","в"), за 2016, год</t>
  </si>
  <si>
    <t>ОДН эл.эн.</t>
  </si>
  <si>
    <t>Период: c 01.01.2016  по  31.12.2016</t>
  </si>
  <si>
    <t>12  716,00</t>
  </si>
  <si>
    <t>Ремонт дверного блока выхода на чердак, на кровлю</t>
  </si>
  <si>
    <t> 890,00</t>
  </si>
  <si>
    <t>Разборка кирпичной кладки</t>
  </si>
  <si>
    <t>руб/м3</t>
  </si>
  <si>
    <t> 502,00</t>
  </si>
  <si>
    <t> 65,26</t>
  </si>
  <si>
    <t xml:space="preserve">Сварка и установка двери-решетки в подвал, подъезд </t>
  </si>
  <si>
    <t>4  580,00</t>
  </si>
  <si>
    <t>11  156,55</t>
  </si>
  <si>
    <t>2  513,60</t>
  </si>
  <si>
    <t>сбор мусора в мешок,вынос на контейнерную площадку</t>
  </si>
  <si>
    <t> 143,00</t>
  </si>
  <si>
    <t>2  860,00</t>
  </si>
  <si>
    <t>очистка кровли от мусора</t>
  </si>
  <si>
    <t> 2,91</t>
  </si>
  <si>
    <t> 291,00</t>
  </si>
  <si>
    <t>закрепление поручней на перилах</t>
  </si>
  <si>
    <t>75  952,58</t>
  </si>
  <si>
    <t>уборка мусора в подвале</t>
  </si>
  <si>
    <t> 375,66</t>
  </si>
  <si>
    <t>1  690,47</t>
  </si>
  <si>
    <t> 148,63</t>
  </si>
  <si>
    <t>2  675,34</t>
  </si>
  <si>
    <t>26  355,12</t>
  </si>
  <si>
    <t>установка контрольного замка</t>
  </si>
  <si>
    <t> 164,64</t>
  </si>
  <si>
    <t>замена эл.счетчика общедомового учета</t>
  </si>
  <si>
    <t>7  786,39</t>
  </si>
  <si>
    <t>15  572,78</t>
  </si>
  <si>
    <t>установка петель</t>
  </si>
  <si>
    <t> 140,23</t>
  </si>
  <si>
    <t> 280,46</t>
  </si>
  <si>
    <t>установка накладки дверной</t>
  </si>
  <si>
    <t> 293,10</t>
  </si>
  <si>
    <t> 2,04</t>
  </si>
  <si>
    <t>64  776,64</t>
  </si>
  <si>
    <t>сбор и вывоз ТБО</t>
  </si>
  <si>
    <t> 1,84</t>
  </si>
  <si>
    <t>58  426,00</t>
  </si>
  <si>
    <t>замена люминесцентных ламп</t>
  </si>
  <si>
    <t> 212,28</t>
  </si>
  <si>
    <t> 424,56</t>
  </si>
  <si>
    <t>материалы к теплосчетчикам, с/ф 11807 от 18.01.16; с/ф 11808 от 18.01.2016 г.</t>
  </si>
  <si>
    <t>1  416,00</t>
  </si>
  <si>
    <t>общедомовые нужды эл. энергии (день)</t>
  </si>
  <si>
    <t>6  437,60</t>
  </si>
  <si>
    <t>общедомовые нужды эл. энергии (ночь)</t>
  </si>
  <si>
    <t>1  000,44</t>
  </si>
  <si>
    <t>изготовление ключей</t>
  </si>
  <si>
    <t> 145,00</t>
  </si>
  <si>
    <t>заполнение базы данных в системе "ЖКХ-Интеграция"</t>
  </si>
  <si>
    <t>руб/лиц.счет</t>
  </si>
  <si>
    <t> 6,18</t>
  </si>
  <si>
    <t> 346,08</t>
  </si>
  <si>
    <t>ремонт кровли</t>
  </si>
  <si>
    <t> 863,71</t>
  </si>
  <si>
    <t>5  182,26</t>
  </si>
  <si>
    <t>оштукатуривание и покраска поверхности</t>
  </si>
  <si>
    <t>1  363,53</t>
  </si>
  <si>
    <t>8  181,18</t>
  </si>
  <si>
    <t>транспортные расходы (газ - А22R32)</t>
  </si>
  <si>
    <t> 765,95</t>
  </si>
  <si>
    <t>2  297,85</t>
  </si>
  <si>
    <t>техническое обслуживание системы отопления дома по адресу с устранением мелких неисправностей, акт о</t>
  </si>
  <si>
    <t> 1,06</t>
  </si>
  <si>
    <t>11  163,06</t>
  </si>
  <si>
    <t> 2,73</t>
  </si>
  <si>
    <t>1  643,46</t>
  </si>
  <si>
    <t> 1,32</t>
  </si>
  <si>
    <t>1  396,56</t>
  </si>
  <si>
    <t>профилактика теплового узла, смета</t>
  </si>
  <si>
    <t>1  581,00</t>
  </si>
  <si>
    <t>364  656,17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</si>
</sst>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41.75390625" style="0" customWidth="1"/>
    <col min="2" max="2" width="12.125" style="0" customWidth="1"/>
    <col min="3" max="3" width="12.375" style="0" customWidth="1"/>
    <col min="4" max="4" width="11.625" style="0" customWidth="1"/>
    <col min="5" max="5" width="12.875" style="0" customWidth="1"/>
  </cols>
  <sheetData>
    <row r="1" ht="12.75">
      <c r="A1" t="s">
        <v>53</v>
      </c>
    </row>
    <row r="2" spans="1:2" ht="12.75">
      <c r="A2" t="s">
        <v>0</v>
      </c>
      <c r="B2" t="s">
        <v>12</v>
      </c>
    </row>
    <row r="3" spans="1:6" ht="12.75" customHeight="1">
      <c r="A3" s="2" t="s">
        <v>1</v>
      </c>
      <c r="B3" s="11" t="s">
        <v>2</v>
      </c>
      <c r="C3" s="11" t="s">
        <v>3</v>
      </c>
      <c r="D3" s="11" t="s">
        <v>4</v>
      </c>
      <c r="E3" s="14" t="s">
        <v>5</v>
      </c>
      <c r="F3" s="15"/>
    </row>
    <row r="4" spans="1:6" ht="12.75">
      <c r="A4" s="3"/>
      <c r="B4" s="12"/>
      <c r="C4" s="12"/>
      <c r="D4" s="12"/>
      <c r="E4" s="15"/>
      <c r="F4" s="15"/>
    </row>
    <row r="5" spans="1:6" ht="12.75">
      <c r="A5" s="4"/>
      <c r="B5" s="13"/>
      <c r="C5" s="13"/>
      <c r="D5" s="13"/>
      <c r="E5" s="16"/>
      <c r="F5" s="15"/>
    </row>
    <row r="6" spans="1:6" ht="12.75">
      <c r="A6" s="1" t="s">
        <v>6</v>
      </c>
      <c r="B6" s="1">
        <v>170196.96</v>
      </c>
      <c r="C6" s="1">
        <v>152395.92</v>
      </c>
      <c r="D6" s="1">
        <v>29377.73</v>
      </c>
      <c r="E6" s="5">
        <f aca="true" t="shared" si="0" ref="E6:E12">C6-D6</f>
        <v>123018.19000000002</v>
      </c>
      <c r="F6" s="6"/>
    </row>
    <row r="7" spans="1:6" ht="12.75">
      <c r="A7" s="1" t="s">
        <v>7</v>
      </c>
      <c r="B7" s="1">
        <v>140349.6</v>
      </c>
      <c r="C7" s="1">
        <v>124291.54</v>
      </c>
      <c r="D7" s="1">
        <v>65228.97</v>
      </c>
      <c r="E7" s="5">
        <f t="shared" si="0"/>
        <v>59062.56999999999</v>
      </c>
      <c r="F7" s="6"/>
    </row>
    <row r="8" spans="1:6" ht="12.75">
      <c r="A8" s="1" t="s">
        <v>11</v>
      </c>
      <c r="B8" s="1">
        <v>131777.52</v>
      </c>
      <c r="C8" s="1">
        <v>116697.4</v>
      </c>
      <c r="D8" s="1">
        <v>83016.65</v>
      </c>
      <c r="E8" s="5">
        <f t="shared" si="0"/>
        <v>33680.75</v>
      </c>
      <c r="F8" s="6"/>
    </row>
    <row r="9" spans="1:6" ht="12.75">
      <c r="A9" s="1" t="s">
        <v>8</v>
      </c>
      <c r="B9" s="1">
        <v>64776.72</v>
      </c>
      <c r="C9" s="1">
        <v>57569.09</v>
      </c>
      <c r="D9" s="1">
        <v>64776.64</v>
      </c>
      <c r="E9" s="5">
        <f t="shared" si="0"/>
        <v>-7207.550000000003</v>
      </c>
      <c r="F9" s="6"/>
    </row>
    <row r="10" spans="1:6" ht="12.75">
      <c r="A10" s="1" t="s">
        <v>9</v>
      </c>
      <c r="B10" s="1">
        <v>84781.2</v>
      </c>
      <c r="C10" s="1">
        <v>74941.69</v>
      </c>
      <c r="D10" s="1">
        <v>84781.12</v>
      </c>
      <c r="E10" s="5">
        <f t="shared" si="0"/>
        <v>-9839.429999999993</v>
      </c>
      <c r="F10" s="6"/>
    </row>
    <row r="11" spans="1:6" ht="12.75">
      <c r="A11" s="1" t="s">
        <v>28</v>
      </c>
      <c r="B11" s="1">
        <v>22228.4</v>
      </c>
      <c r="C11" s="1">
        <v>19298.07</v>
      </c>
      <c r="D11" s="1">
        <v>26997</v>
      </c>
      <c r="E11" s="5">
        <f t="shared" si="0"/>
        <v>-7698.93</v>
      </c>
      <c r="F11" s="6"/>
    </row>
    <row r="12" spans="1:6" ht="12.75">
      <c r="A12" s="1" t="s">
        <v>54</v>
      </c>
      <c r="B12" s="1">
        <v>10477.93</v>
      </c>
      <c r="C12" s="1">
        <v>9021.85</v>
      </c>
      <c r="D12" s="1">
        <v>10478.06</v>
      </c>
      <c r="E12" s="5">
        <f t="shared" si="0"/>
        <v>-1456.2099999999991</v>
      </c>
      <c r="F12" s="9"/>
    </row>
    <row r="13" spans="1:5" ht="12.75">
      <c r="A13" s="1" t="s">
        <v>10</v>
      </c>
      <c r="B13" s="1">
        <f>SUM(B6:B12)</f>
        <v>624588.33</v>
      </c>
      <c r="C13" s="1">
        <f>SUM(C6:C12)</f>
        <v>554215.5599999998</v>
      </c>
      <c r="D13" s="1">
        <f>SUM(D6:D12)</f>
        <v>364656.17</v>
      </c>
      <c r="E13" s="1">
        <f>SUM(E6:E12)</f>
        <v>189559.39000000004</v>
      </c>
    </row>
  </sheetData>
  <sheetProtection/>
  <mergeCells count="5"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G20" sqref="G20"/>
    </sheetView>
  </sheetViews>
  <sheetFormatPr defaultColWidth="9.00390625" defaultRowHeight="12.75"/>
  <cols>
    <col min="2" max="2" width="68.375" style="0" customWidth="1"/>
    <col min="4" max="4" width="9.125" style="10" customWidth="1"/>
    <col min="5" max="5" width="10.375" style="0" customWidth="1"/>
    <col min="6" max="6" width="11.375" style="10" customWidth="1"/>
  </cols>
  <sheetData>
    <row r="1" ht="12.75">
      <c r="A1" t="s">
        <v>34</v>
      </c>
    </row>
    <row r="2" ht="12.75">
      <c r="A2" t="s">
        <v>13</v>
      </c>
    </row>
    <row r="3" ht="13.5" customHeight="1">
      <c r="A3" t="s">
        <v>29</v>
      </c>
    </row>
    <row r="4" ht="13.5" customHeight="1">
      <c r="A4" t="s">
        <v>55</v>
      </c>
    </row>
    <row r="6" spans="1:6" ht="25.5">
      <c r="A6" s="7" t="s">
        <v>14</v>
      </c>
      <c r="B6" s="1" t="s">
        <v>15</v>
      </c>
      <c r="C6" s="1" t="s">
        <v>16</v>
      </c>
      <c r="D6" s="8" t="s">
        <v>17</v>
      </c>
      <c r="E6" s="1" t="s">
        <v>18</v>
      </c>
      <c r="F6" s="8" t="s">
        <v>19</v>
      </c>
    </row>
    <row r="7" spans="1:6" ht="12.75">
      <c r="A7" s="1">
        <v>1</v>
      </c>
      <c r="B7" s="1" t="s">
        <v>30</v>
      </c>
      <c r="C7" s="1" t="s">
        <v>20</v>
      </c>
      <c r="D7" s="8" t="s">
        <v>35</v>
      </c>
      <c r="E7" s="1">
        <v>44</v>
      </c>
      <c r="F7" s="8" t="s">
        <v>56</v>
      </c>
    </row>
    <row r="8" spans="1:6" ht="12.75">
      <c r="A8" s="1">
        <v>2</v>
      </c>
      <c r="B8" s="1" t="s">
        <v>57</v>
      </c>
      <c r="C8" s="1" t="s">
        <v>20</v>
      </c>
      <c r="D8" s="8" t="s">
        <v>58</v>
      </c>
      <c r="E8" s="1">
        <v>1</v>
      </c>
      <c r="F8" s="8" t="s">
        <v>58</v>
      </c>
    </row>
    <row r="9" spans="1:6" ht="12.75">
      <c r="A9" s="1">
        <v>3</v>
      </c>
      <c r="B9" s="1" t="s">
        <v>59</v>
      </c>
      <c r="C9" s="1" t="s">
        <v>60</v>
      </c>
      <c r="D9" s="8" t="s">
        <v>61</v>
      </c>
      <c r="E9" s="1">
        <v>0.13</v>
      </c>
      <c r="F9" s="8" t="s">
        <v>62</v>
      </c>
    </row>
    <row r="10" spans="1:6" ht="12.75">
      <c r="A10" s="1">
        <v>4</v>
      </c>
      <c r="B10" s="1" t="s">
        <v>63</v>
      </c>
      <c r="C10" s="1" t="s">
        <v>20</v>
      </c>
      <c r="D10" s="8" t="s">
        <v>64</v>
      </c>
      <c r="E10" s="1">
        <v>1</v>
      </c>
      <c r="F10" s="8" t="s">
        <v>64</v>
      </c>
    </row>
    <row r="11" spans="1:6" ht="12.75">
      <c r="A11" s="1">
        <v>5</v>
      </c>
      <c r="B11" s="1" t="s">
        <v>25</v>
      </c>
      <c r="C11" s="1" t="s">
        <v>26</v>
      </c>
      <c r="D11" s="8" t="s">
        <v>37</v>
      </c>
      <c r="E11" s="1">
        <v>557828.47</v>
      </c>
      <c r="F11" s="8" t="s">
        <v>65</v>
      </c>
    </row>
    <row r="12" spans="1:6" ht="12.75">
      <c r="A12" s="1">
        <v>6</v>
      </c>
      <c r="B12" s="1" t="s">
        <v>22</v>
      </c>
      <c r="C12" s="1" t="s">
        <v>21</v>
      </c>
      <c r="D12" s="8" t="s">
        <v>38</v>
      </c>
      <c r="E12" s="1">
        <v>80</v>
      </c>
      <c r="F12" s="8" t="s">
        <v>66</v>
      </c>
    </row>
    <row r="13" spans="1:6" ht="12.75">
      <c r="A13" s="1">
        <v>7</v>
      </c>
      <c r="B13" s="1" t="s">
        <v>31</v>
      </c>
      <c r="C13" s="1" t="s">
        <v>20</v>
      </c>
      <c r="D13" s="8" t="s">
        <v>39</v>
      </c>
      <c r="E13" s="1">
        <v>12</v>
      </c>
      <c r="F13" s="8" t="s">
        <v>40</v>
      </c>
    </row>
    <row r="14" spans="1:6" ht="12.75">
      <c r="A14" s="1">
        <v>8</v>
      </c>
      <c r="B14" s="1" t="s">
        <v>67</v>
      </c>
      <c r="C14" s="1" t="s">
        <v>20</v>
      </c>
      <c r="D14" s="8" t="s">
        <v>68</v>
      </c>
      <c r="E14" s="1">
        <v>20</v>
      </c>
      <c r="F14" s="8" t="s">
        <v>69</v>
      </c>
    </row>
    <row r="15" spans="1:6" ht="12.75">
      <c r="A15" s="1">
        <v>9</v>
      </c>
      <c r="B15" s="1" t="s">
        <v>70</v>
      </c>
      <c r="C15" s="1" t="s">
        <v>23</v>
      </c>
      <c r="D15" s="8" t="s">
        <v>71</v>
      </c>
      <c r="E15" s="1">
        <v>100</v>
      </c>
      <c r="F15" s="8" t="s">
        <v>72</v>
      </c>
    </row>
    <row r="16" spans="1:6" ht="12.75">
      <c r="A16" s="1">
        <v>10</v>
      </c>
      <c r="B16" s="1" t="s">
        <v>73</v>
      </c>
      <c r="C16" s="1" t="s">
        <v>20</v>
      </c>
      <c r="D16" s="8" t="s">
        <v>36</v>
      </c>
      <c r="E16" s="1">
        <v>1</v>
      </c>
      <c r="F16" s="8" t="s">
        <v>36</v>
      </c>
    </row>
    <row r="17" spans="1:6" ht="12.75">
      <c r="A17" s="1">
        <v>11</v>
      </c>
      <c r="B17" s="1" t="s">
        <v>42</v>
      </c>
      <c r="C17" s="1" t="s">
        <v>23</v>
      </c>
      <c r="D17" s="8" t="s">
        <v>43</v>
      </c>
      <c r="E17" s="1">
        <v>18301.83</v>
      </c>
      <c r="F17" s="8" t="s">
        <v>74</v>
      </c>
    </row>
    <row r="18" spans="1:6" ht="12.75">
      <c r="A18" s="1">
        <v>12</v>
      </c>
      <c r="B18" s="1" t="s">
        <v>75</v>
      </c>
      <c r="C18" s="1" t="s">
        <v>32</v>
      </c>
      <c r="D18" s="8" t="s">
        <v>76</v>
      </c>
      <c r="E18" s="1">
        <v>3</v>
      </c>
      <c r="F18" s="8" t="s">
        <v>77</v>
      </c>
    </row>
    <row r="19" spans="1:6" ht="12.75">
      <c r="A19" s="1">
        <v>13</v>
      </c>
      <c r="B19" s="1" t="s">
        <v>45</v>
      </c>
      <c r="C19" s="1" t="s">
        <v>20</v>
      </c>
      <c r="D19" s="8" t="s">
        <v>46</v>
      </c>
      <c r="E19" s="1">
        <v>168</v>
      </c>
      <c r="F19" s="8" t="s">
        <v>47</v>
      </c>
    </row>
    <row r="20" spans="1:6" ht="12.75">
      <c r="A20" s="1">
        <v>14</v>
      </c>
      <c r="B20" s="1" t="s">
        <v>41</v>
      </c>
      <c r="C20" s="1" t="s">
        <v>20</v>
      </c>
      <c r="D20" s="8" t="s">
        <v>78</v>
      </c>
      <c r="E20" s="1">
        <v>18</v>
      </c>
      <c r="F20" s="8" t="s">
        <v>79</v>
      </c>
    </row>
    <row r="21" spans="1:6" ht="12.75">
      <c r="A21" s="1">
        <v>15</v>
      </c>
      <c r="B21" s="1" t="s">
        <v>33</v>
      </c>
      <c r="C21" s="1" t="s">
        <v>23</v>
      </c>
      <c r="D21" s="8" t="s">
        <v>50</v>
      </c>
      <c r="E21" s="1">
        <v>31753.2</v>
      </c>
      <c r="F21" s="8" t="s">
        <v>80</v>
      </c>
    </row>
    <row r="22" spans="1:6" ht="12.75">
      <c r="A22" s="1">
        <v>16</v>
      </c>
      <c r="B22" s="1" t="s">
        <v>81</v>
      </c>
      <c r="C22" s="1" t="s">
        <v>20</v>
      </c>
      <c r="D22" s="8" t="s">
        <v>82</v>
      </c>
      <c r="E22" s="1">
        <v>1</v>
      </c>
      <c r="F22" s="8" t="s">
        <v>82</v>
      </c>
    </row>
    <row r="23" spans="1:6" ht="12.75">
      <c r="A23" s="1">
        <v>17</v>
      </c>
      <c r="B23" s="1" t="s">
        <v>83</v>
      </c>
      <c r="C23" s="1" t="s">
        <v>20</v>
      </c>
      <c r="D23" s="8" t="s">
        <v>84</v>
      </c>
      <c r="E23" s="1">
        <v>2</v>
      </c>
      <c r="F23" s="8" t="s">
        <v>85</v>
      </c>
    </row>
    <row r="24" spans="1:6" ht="12.75">
      <c r="A24" s="1">
        <v>18</v>
      </c>
      <c r="B24" s="1" t="s">
        <v>86</v>
      </c>
      <c r="C24" s="1" t="s">
        <v>20</v>
      </c>
      <c r="D24" s="8" t="s">
        <v>87</v>
      </c>
      <c r="E24" s="1">
        <v>2</v>
      </c>
      <c r="F24" s="8" t="s">
        <v>88</v>
      </c>
    </row>
    <row r="25" spans="1:6" ht="12.75">
      <c r="A25" s="1">
        <v>19</v>
      </c>
      <c r="B25" s="1" t="s">
        <v>89</v>
      </c>
      <c r="C25" s="1" t="s">
        <v>20</v>
      </c>
      <c r="D25" s="8" t="s">
        <v>90</v>
      </c>
      <c r="E25" s="1">
        <v>1</v>
      </c>
      <c r="F25" s="8" t="s">
        <v>90</v>
      </c>
    </row>
    <row r="26" spans="1:6" ht="12.75">
      <c r="A26" s="1">
        <v>20</v>
      </c>
      <c r="B26" s="1" t="s">
        <v>44</v>
      </c>
      <c r="C26" s="1" t="s">
        <v>49</v>
      </c>
      <c r="D26" s="8" t="s">
        <v>91</v>
      </c>
      <c r="E26" s="1">
        <v>31753.28</v>
      </c>
      <c r="F26" s="8" t="s">
        <v>92</v>
      </c>
    </row>
    <row r="27" spans="1:6" ht="12.75">
      <c r="A27" s="1">
        <v>21</v>
      </c>
      <c r="B27" s="1" t="s">
        <v>93</v>
      </c>
      <c r="C27" s="1" t="s">
        <v>49</v>
      </c>
      <c r="D27" s="8" t="s">
        <v>94</v>
      </c>
      <c r="E27" s="1">
        <v>31753.28</v>
      </c>
      <c r="F27" s="8" t="s">
        <v>95</v>
      </c>
    </row>
    <row r="28" spans="1:6" ht="12.75">
      <c r="A28" s="1">
        <v>22</v>
      </c>
      <c r="B28" s="1" t="s">
        <v>96</v>
      </c>
      <c r="C28" s="1" t="s">
        <v>20</v>
      </c>
      <c r="D28" s="8" t="s">
        <v>97</v>
      </c>
      <c r="E28" s="1">
        <v>2</v>
      </c>
      <c r="F28" s="8" t="s">
        <v>98</v>
      </c>
    </row>
    <row r="29" spans="1:6" ht="12.75">
      <c r="A29" s="1">
        <v>23</v>
      </c>
      <c r="B29" s="1" t="s">
        <v>99</v>
      </c>
      <c r="C29" s="1" t="s">
        <v>48</v>
      </c>
      <c r="D29" s="8" t="s">
        <v>100</v>
      </c>
      <c r="E29" s="1">
        <v>1</v>
      </c>
      <c r="F29" s="8" t="s">
        <v>100</v>
      </c>
    </row>
    <row r="30" spans="1:6" ht="12.75">
      <c r="A30" s="1">
        <v>24</v>
      </c>
      <c r="B30" s="1" t="s">
        <v>101</v>
      </c>
      <c r="C30" s="1" t="s">
        <v>24</v>
      </c>
      <c r="D30" s="8" t="s">
        <v>51</v>
      </c>
      <c r="E30" s="1">
        <v>2476</v>
      </c>
      <c r="F30" s="8" t="s">
        <v>102</v>
      </c>
    </row>
    <row r="31" spans="1:6" ht="12.75">
      <c r="A31" s="1">
        <v>25</v>
      </c>
      <c r="B31" s="1" t="s">
        <v>103</v>
      </c>
      <c r="C31" s="1" t="s">
        <v>24</v>
      </c>
      <c r="D31" s="8" t="s">
        <v>52</v>
      </c>
      <c r="E31" s="1">
        <v>794</v>
      </c>
      <c r="F31" s="8" t="s">
        <v>104</v>
      </c>
    </row>
    <row r="32" spans="1:6" ht="12.75">
      <c r="A32" s="1">
        <v>26</v>
      </c>
      <c r="B32" s="1" t="s">
        <v>105</v>
      </c>
      <c r="C32" s="1" t="s">
        <v>20</v>
      </c>
      <c r="D32" s="8" t="s">
        <v>106</v>
      </c>
      <c r="E32" s="1">
        <v>1</v>
      </c>
      <c r="F32" s="8" t="s">
        <v>106</v>
      </c>
    </row>
    <row r="33" spans="1:6" ht="12.75">
      <c r="A33" s="1">
        <v>27</v>
      </c>
      <c r="B33" s="1" t="s">
        <v>107</v>
      </c>
      <c r="C33" s="1" t="s">
        <v>108</v>
      </c>
      <c r="D33" s="8" t="s">
        <v>109</v>
      </c>
      <c r="E33" s="1">
        <v>56</v>
      </c>
      <c r="F33" s="8" t="s">
        <v>110</v>
      </c>
    </row>
    <row r="34" spans="1:6" ht="12.75">
      <c r="A34" s="1">
        <v>28</v>
      </c>
      <c r="B34" s="1" t="s">
        <v>111</v>
      </c>
      <c r="C34" s="1" t="s">
        <v>49</v>
      </c>
      <c r="D34" s="8" t="s">
        <v>112</v>
      </c>
      <c r="E34" s="1">
        <v>6</v>
      </c>
      <c r="F34" s="8" t="s">
        <v>113</v>
      </c>
    </row>
    <row r="35" spans="1:6" ht="12.75">
      <c r="A35" s="1">
        <v>29</v>
      </c>
      <c r="B35" s="1" t="s">
        <v>114</v>
      </c>
      <c r="C35" s="1" t="s">
        <v>49</v>
      </c>
      <c r="D35" s="8" t="s">
        <v>115</v>
      </c>
      <c r="E35" s="1">
        <v>6</v>
      </c>
      <c r="F35" s="8" t="s">
        <v>116</v>
      </c>
    </row>
    <row r="36" spans="1:6" ht="12.75">
      <c r="A36" s="1">
        <v>30</v>
      </c>
      <c r="B36" s="1" t="s">
        <v>117</v>
      </c>
      <c r="C36" s="1" t="s">
        <v>32</v>
      </c>
      <c r="D36" s="8" t="s">
        <v>118</v>
      </c>
      <c r="E36" s="1">
        <v>3</v>
      </c>
      <c r="F36" s="8" t="s">
        <v>119</v>
      </c>
    </row>
    <row r="37" spans="1:6" ht="12.75">
      <c r="A37" s="1">
        <v>31</v>
      </c>
      <c r="B37" s="1" t="s">
        <v>114</v>
      </c>
      <c r="C37" s="1" t="s">
        <v>49</v>
      </c>
      <c r="D37" s="8" t="s">
        <v>115</v>
      </c>
      <c r="E37" s="1">
        <v>6</v>
      </c>
      <c r="F37" s="8" t="s">
        <v>116</v>
      </c>
    </row>
    <row r="38" spans="1:6" ht="12.75">
      <c r="A38" s="1">
        <v>32</v>
      </c>
      <c r="B38" s="1" t="s">
        <v>120</v>
      </c>
      <c r="C38" s="1" t="s">
        <v>23</v>
      </c>
      <c r="D38" s="8" t="s">
        <v>121</v>
      </c>
      <c r="E38" s="1">
        <v>10531.2</v>
      </c>
      <c r="F38" s="8" t="s">
        <v>122</v>
      </c>
    </row>
    <row r="39" spans="1:6" ht="12.75">
      <c r="A39" s="1">
        <v>33</v>
      </c>
      <c r="B39" s="1" t="s">
        <v>101</v>
      </c>
      <c r="C39" s="1" t="s">
        <v>24</v>
      </c>
      <c r="D39" s="8" t="s">
        <v>123</v>
      </c>
      <c r="E39" s="1">
        <v>602</v>
      </c>
      <c r="F39" s="8" t="s">
        <v>124</v>
      </c>
    </row>
    <row r="40" spans="1:6" ht="12.75">
      <c r="A40" s="1">
        <v>34</v>
      </c>
      <c r="B40" s="1" t="s">
        <v>103</v>
      </c>
      <c r="C40" s="1" t="s">
        <v>24</v>
      </c>
      <c r="D40" s="8" t="s">
        <v>125</v>
      </c>
      <c r="E40" s="1">
        <v>1058</v>
      </c>
      <c r="F40" s="8" t="s">
        <v>126</v>
      </c>
    </row>
    <row r="41" spans="1:6" ht="12.75">
      <c r="A41" s="1">
        <v>35</v>
      </c>
      <c r="B41" s="1" t="s">
        <v>127</v>
      </c>
      <c r="C41" s="1" t="s">
        <v>48</v>
      </c>
      <c r="D41" s="8" t="s">
        <v>128</v>
      </c>
      <c r="E41" s="1">
        <v>1</v>
      </c>
      <c r="F41" s="8" t="s">
        <v>128</v>
      </c>
    </row>
    <row r="42" spans="1:6" ht="12.75">
      <c r="A42" s="1"/>
      <c r="B42" s="1" t="s">
        <v>27</v>
      </c>
      <c r="C42" s="1"/>
      <c r="D42" s="8"/>
      <c r="E42" s="1">
        <v>687387.39</v>
      </c>
      <c r="F42" s="8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2016-04-12T08:31:58Z</cp:lastPrinted>
  <dcterms:created xsi:type="dcterms:W3CDTF">2012-03-28T07:29:47Z</dcterms:created>
  <dcterms:modified xsi:type="dcterms:W3CDTF">2018-04-25T12:52:15Z</dcterms:modified>
  <cp:category/>
  <cp:version/>
  <cp:contentType/>
  <cp:contentStatus/>
</cp:coreProperties>
</file>